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لبيانات الوصفية " sheetId="1" r:id="rId1"/>
    <sheet name="المتغيرات " sheetId="2" r:id="rId2"/>
    <sheet name="2021م" sheetId="12" r:id="rId3"/>
    <sheet name="2022م" sheetId="11" r:id="rId4"/>
  </sheets>
  <externalReferences>
    <externalReference r:id="rId5"/>
    <externalReference r:id="rId6"/>
  </externalReferences>
  <definedNames>
    <definedName name="_xlnm._FilterDatabase" localSheetId="3" hidden="1">'2022م'!$F$1:$F$136</definedName>
    <definedName name="_xlnm.Print_Area" localSheetId="2">'2021م'!$A$1:$H$45</definedName>
    <definedName name="_xlnm.Print_Area" localSheetId="3">'2022م'!$A$1:$H$70</definedName>
    <definedName name="_xlnm.Print_Titles" localSheetId="2">'2021م'!$2:$2</definedName>
    <definedName name="_xlnm.Print_Titles" localSheetId="3">'2022م'!$2:$2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2" l="1"/>
  <c r="H70" i="11" l="1"/>
</calcChain>
</file>

<file path=xl/comments1.xml><?xml version="1.0" encoding="utf-8"?>
<comments xmlns="http://schemas.openxmlformats.org/spreadsheetml/2006/main">
  <authors>
    <author>Author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مناقصة داخلية تم تحويلها إلى ممارسة</t>
        </r>
      </text>
    </comment>
  </commentList>
</comments>
</file>

<file path=xl/sharedStrings.xml><?xml version="1.0" encoding="utf-8"?>
<sst xmlns="http://schemas.openxmlformats.org/spreadsheetml/2006/main" count="652" uniqueCount="263">
  <si>
    <t>اسم مجموعة البيانات</t>
  </si>
  <si>
    <t>وصف مجموعة البيانات</t>
  </si>
  <si>
    <t>الفئة</t>
  </si>
  <si>
    <t xml:space="preserve">المناقصات </t>
  </si>
  <si>
    <t>الدورية</t>
  </si>
  <si>
    <t>سنوي</t>
  </si>
  <si>
    <t>الكلمات المفتاحية</t>
  </si>
  <si>
    <t>تاريخ النشر</t>
  </si>
  <si>
    <t>-</t>
  </si>
  <si>
    <t>تاريخ التعديل إن وجد</t>
  </si>
  <si>
    <t>اسم نقطة التواصل</t>
  </si>
  <si>
    <t>رقم التواصل</t>
  </si>
  <si>
    <t>البريد الالكتروني</t>
  </si>
  <si>
    <t>صيغة الملف</t>
  </si>
  <si>
    <t>Excel</t>
  </si>
  <si>
    <t>الفترة المرجعية للبيانات</t>
  </si>
  <si>
    <t>التغطية الجغرافية للبيانات</t>
  </si>
  <si>
    <t>سلطنة عمان</t>
  </si>
  <si>
    <t>مؤشرات إجمالية</t>
  </si>
  <si>
    <t>المصدر</t>
  </si>
  <si>
    <t xml:space="preserve">الامانة العامة لمجلس المناقصات -دائرة الإحصاء ومؤشرات الاداء </t>
  </si>
  <si>
    <t>اللغة</t>
  </si>
  <si>
    <t>اللغة العربية</t>
  </si>
  <si>
    <t>المناقصات المسندة  2020 - 2021 - 2022</t>
  </si>
  <si>
    <t>المشروع  والإسناد</t>
  </si>
  <si>
    <t>البيانات الوصفية للمتغيرات:</t>
  </si>
  <si>
    <t>م</t>
  </si>
  <si>
    <t>اسم المتغير</t>
  </si>
  <si>
    <t>وصف المتغير</t>
  </si>
  <si>
    <t>نوع البيانات</t>
  </si>
  <si>
    <t>مستوى الإلزامية</t>
  </si>
  <si>
    <t>Variable Name</t>
  </si>
  <si>
    <t>Variable Description</t>
  </si>
  <si>
    <t>Type of Data</t>
  </si>
  <si>
    <t>Mandatory level (إجباري/ اختياري)  (Mandatory/ Optional)</t>
  </si>
  <si>
    <t xml:space="preserve">Serial Number/رقم متسلسل </t>
  </si>
  <si>
    <t>Integer/Number</t>
  </si>
  <si>
    <t>Mandatory/إجباري</t>
  </si>
  <si>
    <t xml:space="preserve">رقم المناقصة </t>
  </si>
  <si>
    <t>العدد التسلسلي للمناقصة أثناء الطرح</t>
  </si>
  <si>
    <t>Mandatory</t>
  </si>
  <si>
    <t>إسم المناقصة</t>
  </si>
  <si>
    <t xml:space="preserve">إسم المشروع </t>
  </si>
  <si>
    <t>Text</t>
  </si>
  <si>
    <t xml:space="preserve">الجهة </t>
  </si>
  <si>
    <t>الوحدة الحكومية صاحبة المشروع</t>
  </si>
  <si>
    <t>(dd/mm/YYYY)Date</t>
  </si>
  <si>
    <t>القطاع</t>
  </si>
  <si>
    <t>تصنيف أنشطة المناقصات إلى عدد خمس قطاعات  (الأعمال الكهربائية والتشغيل، التعليم والتدريب، الصحة، الطرق وخدمات ومرافق عامة)</t>
  </si>
  <si>
    <t>المجال</t>
  </si>
  <si>
    <t>تصنيف أنشطة وأعمال المناقصات إلى ثمانية مجالات  رئيسة والتي تحدد أثناء طرح المناقصة (المقاولات العمرانية والصيانة ، المقاولات الكهروميكانيكية والإتصالات والصيانة، مقاولات الموانئ والطرق والجسور  والسكك الحديدية والسدود والصيانة، مقاولات شبكات خطوط الأنابيب وحفر الآبار، خدمات تقنية المعلومات ،الخدمات العامة، التوريدات ، المكاتب الإستشارية )</t>
  </si>
  <si>
    <t>تاريخ الإسناد</t>
  </si>
  <si>
    <t xml:space="preserve">تاريخ إسناد المناقصة </t>
  </si>
  <si>
    <t>قيمة الإسناد</t>
  </si>
  <si>
    <t xml:space="preserve">التكلفة الفعلية للمشروع </t>
  </si>
  <si>
    <t>Number</t>
  </si>
  <si>
    <t>المناقصات المسندة</t>
  </si>
  <si>
    <t xml:space="preserve">هي المشاريع والأعمال المسندة عن طريق المجلس </t>
  </si>
  <si>
    <t>رقم المناقصة</t>
  </si>
  <si>
    <t>اسم المناقصة</t>
  </si>
  <si>
    <t>الجهة</t>
  </si>
  <si>
    <t>تاريخ الاسناد</t>
  </si>
  <si>
    <t>ممارسة</t>
  </si>
  <si>
    <t>وزارة الصحة</t>
  </si>
  <si>
    <t>الإدعاء العام</t>
  </si>
  <si>
    <t>وزارة التربية والتعليم</t>
  </si>
  <si>
    <t>الهيئة العامة لحماية المستهلك</t>
  </si>
  <si>
    <t>جهاز الضرائب</t>
  </si>
  <si>
    <t>توريد لوازم المستشفيات الجراحية الإستهلاكية</t>
  </si>
  <si>
    <t>وزارة المالية</t>
  </si>
  <si>
    <t>المناقصات المسندة  لعام 2021م</t>
  </si>
  <si>
    <t>قيمة الاسناد ر.ع</t>
  </si>
  <si>
    <t>2020/3</t>
  </si>
  <si>
    <t>توريد لوازم المختبرات الطبية وخدمات نقل الدم لعام 2021 م</t>
  </si>
  <si>
    <t>تجديد عقد إيجار مبنى مجمع المحاكم بالسيب</t>
  </si>
  <si>
    <t>مجلس الشؤون الإدارية للقضاء</t>
  </si>
  <si>
    <t>توريد المواد الجراحية الإستهلاكية لأجهزة غسيل الكلى البرتيوني (APD/CAPD) الموجودة في مختلف المؤسسات الصحية التابعة لوزارة الصحة .</t>
  </si>
  <si>
    <t>توريد أدوية للمستشفى السلطاني</t>
  </si>
  <si>
    <t xml:space="preserve">تقديم خدمات الصيانة الدورية وتوفير قطع الغيار للأجهزة الطبية من (Varian) بالمستشفى السلطاني </t>
  </si>
  <si>
    <t>2020/5</t>
  </si>
  <si>
    <t>مناقصة توريد أجهزة الحاسب الآلي لطلبة المدارس من فئة الضمان الإجتماعي</t>
  </si>
  <si>
    <t>التعاقد مع الشركة الأوروربية للأقمار الصناعية (يوتلسات) لاستئجار حيز فضائي للتبادلات وبث القناة الثقافية من صلالة إلى مسقط وتوزيع باقة البث التلفزيوني الأرضي الرقمي DVBT2</t>
  </si>
  <si>
    <t>وزارة الإعلام</t>
  </si>
  <si>
    <t>تجديد العقد الخاص بالبث الإذاعي والتلفزيوني عبر القمر الصناعي (نايل سات)</t>
  </si>
  <si>
    <t>تجديد عقد إستئجار المبنى المستأجر للمديرية العامة للطرق والنقل  البري بأبراج الأصالة بالغبرة لعام 2020</t>
  </si>
  <si>
    <t>وزارة النقل والاتصالات وتقنية المعلومات</t>
  </si>
  <si>
    <r>
      <t>تجديد العقد الموقع مع الشركة العربية للأقمار الصناعية عربسات لبث قنوات تلفزيون سلطنة عمان على القمر الصناعي</t>
    </r>
    <r>
      <rPr>
        <sz val="11"/>
        <color theme="1"/>
        <rFont val="mohammad bold art 1"/>
        <charset val="178"/>
      </rPr>
      <t xml:space="preserve"> </t>
    </r>
    <r>
      <rPr>
        <sz val="16"/>
        <color theme="1"/>
        <rFont val="mohammad bold art 1"/>
        <charset val="178"/>
      </rPr>
      <t>هوت بيرد</t>
    </r>
    <r>
      <rPr>
        <sz val="11"/>
        <color theme="1"/>
        <rFont val="mohammad bold art 1"/>
        <charset val="178"/>
      </rPr>
      <t xml:space="preserve"> </t>
    </r>
    <r>
      <rPr>
        <sz val="16"/>
        <color theme="1"/>
        <rFont val="mohammad bold art 1"/>
        <charset val="178"/>
      </rPr>
      <t xml:space="preserve"> لمدة  (5) خمس سنوات </t>
    </r>
  </si>
  <si>
    <t xml:space="preserve">تجديد عقد إيجار  سكن طالبات كلية العلوم الشرعية بمنطقة الخوير بمحافظة مسقط لمدة (3) ثلاث سنوات </t>
  </si>
  <si>
    <t>كلية العلوم الشرعية</t>
  </si>
  <si>
    <t xml:space="preserve">تجديد عقد إيجار مبنى هيئة الإدعاء العام بالخوير </t>
  </si>
  <si>
    <t xml:space="preserve"> توفير فنيين لتشغيل وصيانة الأجهزة والمعدات للوحدات الصحية التابعة لوزارة الصحة بمحافظة مسندم لمدة (3) أشهر</t>
  </si>
  <si>
    <t>تجديد عقد إيجار مبنى ديوان عام هيئة حماية المستهلك</t>
  </si>
  <si>
    <t>الممارسة المتعلقة بعقد إيجار المبنى المستأجر لوزارة الطاقة والمعادن</t>
  </si>
  <si>
    <t>وزارة الطاقة والمعادن</t>
  </si>
  <si>
    <t>تجديد عقد إيجار المبنى المستأجر للمعهد التخصصي للتدريب المهني للمعلمين</t>
  </si>
  <si>
    <t>بالتمرير الإلكتروني 2021/8/03</t>
  </si>
  <si>
    <t>تقديم خدمات التموين والغذاء وخدمات النظافة والغسيل ومكافحة الحشرات بالمستشفيات والمجمعات الصحية التابعة لوزارة الصحة</t>
  </si>
  <si>
    <t>بالتمرير الإلكتروني 2021/8/30</t>
  </si>
  <si>
    <t>ممارسة (2020/7)</t>
  </si>
  <si>
    <t>الممارسة المتعلقة بتوريد الملحقات وقطع الغيار والمواد الاستهلاكية للأجهزة الطبية من نوع (HP/Philips-Patient Monitoring Equipment) الموجودة في مختلف المؤسسات الصحية التابعة لوزارة الصحة</t>
  </si>
  <si>
    <t xml:space="preserve">الممارسة المتعلقة بتوفير العلاج للغسيل البريتوني </t>
  </si>
  <si>
    <t>الممارسة المتعلقة بتوريد مواد إستهلاكية لنظام التحليل الوراثي في المركز الوطني للصحة الوراثية بالمستشفى السلطاني</t>
  </si>
  <si>
    <t>الممارسة المتعلقة بطباعة وتوريد الكتب الدراسية (إعادة طباعة) للعامين الدارسين 2021م/2022م - 2022م/2023م</t>
  </si>
  <si>
    <t>بالتمرير الإلكتروني 2021/8/9</t>
  </si>
  <si>
    <t>الممارسة المتعلقة بتوفير رخص برامج مايكروسوفت التعليمية لأجهزة الحاسب الآلي لجامعة التقنية والعلوم التطبيقية</t>
  </si>
  <si>
    <t>جامعة التقنية والعلوم التطبيقية</t>
  </si>
  <si>
    <t>2021/10</t>
  </si>
  <si>
    <t>صيانة الطرق الترابية بمحافظة شمال الباطنة لمدة (5) سنوات</t>
  </si>
  <si>
    <t>2021/9/22م</t>
  </si>
  <si>
    <t xml:space="preserve">الممارسة المتعلقة بإعادة تأهيل المدرج الجنوبي والممرات الجوية لمطار مسقط الدولي (mc15) </t>
  </si>
  <si>
    <t>وزارة الاقتصاد</t>
  </si>
  <si>
    <t>الممارسة المتعلقة بتجديد الدعم السنوي لرخص برمجيات أوراكل للجهات الحكومية</t>
  </si>
  <si>
    <t>2019/30</t>
  </si>
  <si>
    <t>تقديم خدمات النقل لطلبة جامعة السلطان قابوس للأعوام (2021-2022) (لمدة عامين)</t>
  </si>
  <si>
    <t>جامعة السلطان قابوس</t>
  </si>
  <si>
    <t>2021/14</t>
  </si>
  <si>
    <t>إزالة مخلفات الهدم من مسار طريق الباطنة الساحلي - المرحلة الثانية (السويق - صحار)</t>
  </si>
  <si>
    <t>وزارة الإسكان والتخطيط العمراني</t>
  </si>
  <si>
    <t>2021/22</t>
  </si>
  <si>
    <t>توريد مواد جراحية استهلاكية (للغسيل الكلوي) للمديرية العامة للتموين الطبي بوزارة الصحة</t>
  </si>
  <si>
    <t>2021/8</t>
  </si>
  <si>
    <t>توريد لوازم المستشفيات الجراحية الإستهلاكية لوزارة الصحة</t>
  </si>
  <si>
    <t>2021/13</t>
  </si>
  <si>
    <t>توريد لوازم المختبرات الطبية وخدمات نقل الدم لوزارة الصحة</t>
  </si>
  <si>
    <t>2019/27</t>
  </si>
  <si>
    <t xml:space="preserve">تصميم وتنفيذ أعمال تثبيت الميول بجانبي طريق (أرجوت-صرفيت) الإسفلتي في محافظة في محافظة ظفار </t>
  </si>
  <si>
    <t>2021/7 (دولية)</t>
  </si>
  <si>
    <t>توريد أدوية وأمصال ولقاحات لعام 2022م</t>
  </si>
  <si>
    <t>2021/15 (عامة)</t>
  </si>
  <si>
    <t>تقديم خدمات النظافة ومكافحة الحشرات بجامعة السلطان قابوس للفترة (يناير 2022م - ديسمبر 2023م)</t>
  </si>
  <si>
    <t xml:space="preserve">تجديد عقد إيجار المبنى المستأجر للتقويم التربوي لوزارة التربية والتعليم </t>
  </si>
  <si>
    <t xml:space="preserve">استكمال الأعمال المتبقية بمشروع مطاري مسقط الدولي وصلالة (إنشاء مباني الشحن وحظيرة الطائرات - الحزمة 12) </t>
  </si>
  <si>
    <t>الهيئة العامة للطيران المدني</t>
  </si>
  <si>
    <t xml:space="preserve">ممارسة </t>
  </si>
  <si>
    <t xml:space="preserve">تجديد عقد إستئجار  مبنى وزارة الإعلام بالخوير </t>
  </si>
  <si>
    <t xml:space="preserve">مماسة </t>
  </si>
  <si>
    <t xml:space="preserve">تقديم خدمات الصيانة الدورية وتوفير قطع الغيار للأجهزة الطبية مننوع (Bennet X ray Hologic Mammography) الموجودة في مختلف المؤسسات الصحية التابعة للوزارة  </t>
  </si>
  <si>
    <t>2021/19</t>
  </si>
  <si>
    <t xml:space="preserve">الصيانة السنوية لشبكة الطرق الإسفلتية بمحافظة ظفار </t>
  </si>
  <si>
    <t>تصميم وتطوير مركز البيانات والمعلومات الرئيسي والرديف لوزارة المالية وتقديم الخدمات الإستشارية والمساندة لإدارة مشروع النظام المالي الموحد (مالية)</t>
  </si>
  <si>
    <t xml:space="preserve">داخلية </t>
  </si>
  <si>
    <t xml:space="preserve">مشروع إنشاء جسر عفول بمحافظة ظفار </t>
  </si>
  <si>
    <t>المناقصات المسندة  لعام 2022م</t>
  </si>
  <si>
    <t>2021/11</t>
  </si>
  <si>
    <t>مشروع اعادة تأهيل مبنى وزارة الطاقة والمعادن</t>
  </si>
  <si>
    <t>تجديد عقد استئجار المبنى المؤقت لمعهد الإدارة العامة آنذاك</t>
  </si>
  <si>
    <t>الأكاديمية السلطانية للإدارة</t>
  </si>
  <si>
    <t>تجديد عقد ايجار مبنى الإدعاء العام بالخوير</t>
  </si>
  <si>
    <t>2021/6</t>
  </si>
  <si>
    <t>مشروع تكملة إستصلاح مخطط سكني في قرية كمزار بمحافظة مسندم</t>
  </si>
  <si>
    <t xml:space="preserve">تقديم خدمات الصيانة الدورية مع توفير قطع الغيار للأجهزة الطبية من نوع (Drager Ventilators and Anesthesia Machines) الموجودة في مختلف المؤسسات الصحية التابعة لوزارة الصحة </t>
  </si>
  <si>
    <t>2021/26</t>
  </si>
  <si>
    <t>صيانة الطرق الترابية بمحافظة شمال الشرقية لمدة خمس سنوات</t>
  </si>
  <si>
    <t>تصميم وتنفيذ تقاطع سطحي لإستبدال الدوار الحالي على طريق كرشا - عز بمحافظة الداخلية</t>
  </si>
  <si>
    <t>مشروع مجمع عمان الثقافي ومبنى هيئة الوثائق والمحفوظات الوطنية (إدارة وإشراف المشروع وحساب التكاليف)</t>
  </si>
  <si>
    <t>وزارة الثقافة والرياضة والشباب</t>
  </si>
  <si>
    <t>ترقية العرض المتحفي لمتحف أرض اللبان بمحافظة ظفار</t>
  </si>
  <si>
    <t>وزارة التراث والسياحة</t>
  </si>
  <si>
    <t>2021/18</t>
  </si>
  <si>
    <t>صيانة الطرق الترابية بمحافظة الداخلية لمدة خمس سنوات</t>
  </si>
  <si>
    <t xml:space="preserve">تقديم خدمات الصيانة الدورية مع توفير قطع الغيار للأجهزة الطبية من نوع (GE Radiology) الموجودة في مختلف المؤسسات الصحية التابعة لوزارة الصحة </t>
  </si>
  <si>
    <t>تأهيل الجانب المتحفي لبيت العجائب بزنجبار</t>
  </si>
  <si>
    <t>طباعة وتوريد بعض الكتب الدراسية (إعادة الطباعة-طباعة جديدة) للعامين الدراسيين 2022/2023 –  2023/2024 لوزارة التربية والتعليم</t>
  </si>
  <si>
    <t>مشروع توفير خدمات الصيانة الدورية لألجهزة الطبية من نوع (Equipment Radiology GE) الــمـــشــــروع الموجودة بمستشفى السلطان قابوس بصلالة</t>
  </si>
  <si>
    <t>تقديم خدمات الصيانة لألجهزة الطبية من نوع  ( GE MRI      System and USP) الموجودة بمستشفى خولة</t>
  </si>
  <si>
    <t>تقديم خدمات التموين والغذاء وخدمات النظافة والغسيل ومكافحة الحشرات بالمستشفيات الصحية التابعة لوزارة الصحة.</t>
  </si>
  <si>
    <t>اتفاقية مايكروسوفت للمؤسسات الحكومية لمدة ثلاث سنوات</t>
  </si>
  <si>
    <t>تقديم خدمات الصيانة الدورية لأجهزة التخدير و التنفس الصناعي بمختلف المؤسسات الصحية التابعة لوزارة الصحة</t>
  </si>
  <si>
    <t>تقديم خدمات الصيانة الدورية للأجهزة الطبية من نوع(ENT &amp; OPHTHALMIC) الموجودة بمختلف المؤوسسات الصحية التابعة لوزارة الصحة</t>
  </si>
  <si>
    <t xml:space="preserve">تقديم خدمات الصيانة الدورية مع توفير قطع الغيار للأجهزة الطبية من نوع (Siemens X-ray) الموجودة في عدد من المؤسسات الصحية </t>
  </si>
  <si>
    <t>تقديم خدمات الصيانة الدورية للأجهزة الطبية من نوع(Topcon) الموجودة في عيادات العيون بمختلف المؤوسسات الصحية التابعة لوزارة الصحة</t>
  </si>
  <si>
    <t>تجديد عقود الإيجار للمساحات المستأجرة بواحة المعرفة مسقط</t>
  </si>
  <si>
    <t>التأمين على الممتلكات الحكومية لعام 2023/2022 م</t>
  </si>
  <si>
    <t>عقد إيجار المبنى المستأجر للمعهد التخصصي للتدريب المهني للمعلمين</t>
  </si>
  <si>
    <t>توسيع النظام الآلي للضريبة  (إضافة ضريبة الدخل)</t>
  </si>
  <si>
    <t>تجديد عقد التشغيل و الصيانة لمشروع التناقص الإلكتروني</t>
  </si>
  <si>
    <t xml:space="preserve">الأمانة العامة لمجلس المناقصات </t>
  </si>
  <si>
    <t>2021/12
إعادة طرح</t>
  </si>
  <si>
    <t>صيانة الطرق الأسفلتية بمحافظة مسندم لمدة خمس سنوات</t>
  </si>
  <si>
    <t>2021/16
إعادة طرح</t>
  </si>
  <si>
    <t>صيانة الطرق الأسفلتية بمحافظة شمال الشرقية لمدة خمس سنوات</t>
  </si>
  <si>
    <t>2021/17
إعادة طرح</t>
  </si>
  <si>
    <t>صيانة الطرق الأسفلتية بمحافظة الداخلية لمدة خمس سنوات</t>
  </si>
  <si>
    <t>2019/11</t>
  </si>
  <si>
    <t>إنشاء مستشفى محوت</t>
  </si>
  <si>
    <t xml:space="preserve">تقديم خدمات الصيانة الدورية مع توفير قطع الغيار للاجهزة الطبية من نوع (Philips Echo Cardiography &amp; Ultrasound System)الموجودة بمختلف المؤسسات الصحية </t>
  </si>
  <si>
    <t>2022/9</t>
  </si>
  <si>
    <t>2021/20
إعادة طرح</t>
  </si>
  <si>
    <t>صيانة الطرق الأسفلتية بمحافظة الوسطى لمدة (5) سنوات</t>
  </si>
  <si>
    <t>المجلس الأعلى للقضاء</t>
  </si>
  <si>
    <t>تقديم خدمات الصيانة لأجهزة من نوع (Applied Biosystem) الموجودة بمختلف المؤسسات الصحية التابعة لوزارة الصحة</t>
  </si>
  <si>
    <t>إحلال أجهزة التكييف القديمة بوزارة التربية و التعليم</t>
  </si>
  <si>
    <t>مشروع الشهادات المصغرة في المهارات الرقمية</t>
  </si>
  <si>
    <t>أعمال البنية التقنية لمشروع صالة استثمر في عمان لمدة خمس سنوات</t>
  </si>
  <si>
    <t>وزارة التجارة و الصناعة و ترويج الاستثمار</t>
  </si>
  <si>
    <t>تنفيذ الأعمال المتبقية من وصلة السبلة ضمن الحزمة السابعة من طريق الباطنة السريع</t>
  </si>
  <si>
    <t>إنشاء المختبر المركزي للصحة العامة</t>
  </si>
  <si>
    <t>2019/29</t>
  </si>
  <si>
    <t>الأعمال المتبقية على الطريق الأسفلتي محلاح-غبرة الطام-إسماعية بولاية دماء و الطائيين بمحافظة شمال الشرقية</t>
  </si>
  <si>
    <t>مناقصة داخلية</t>
  </si>
  <si>
    <t>إنشاء طريق ربط بين شارع العامرات و شارع الجود (المرحلة الأولى)</t>
  </si>
  <si>
    <t>بلدية مسقط</t>
  </si>
  <si>
    <t>2022/10</t>
  </si>
  <si>
    <t>توريد أدوية و لقاحات و أمصال لوزارة الصحة</t>
  </si>
  <si>
    <t>توفير سكن لطلبة جامعة السلطان قابوس</t>
  </si>
  <si>
    <t>تنفيذ برنامج القيادات الحكومية لأصحاب السعادة و المديرين العامين</t>
  </si>
  <si>
    <t>تقديم خدمات التموين والغذاء وخدمات النظافة ومكافحة الحشرات للمستشفيات و المجمعات و المراكز الصحية التابعة لوزارة الصحة للفترة من 2023/01/01 الى 2025/12/31</t>
  </si>
  <si>
    <t>2022/22</t>
  </si>
  <si>
    <t>تصميم وإنشاء 13 مبنى مدرسيا في مختلف محافظات السلطنة</t>
  </si>
  <si>
    <t>الممارسة المتعلقة بتجديد الدعم التقني لرخص برمجيات أوراكل</t>
  </si>
  <si>
    <t>الممارسة المتعلقة بتقديم خدمـات الصيــانة الدورية مع قطع الغيار للأجهزة الطبيـــة من نـــــوع (Philips radiology and imaging X-Ray equipment) الموجودة في مختلف المؤسسات الصحية</t>
  </si>
  <si>
    <t>تجديد عقد إيجار  مبنى هيئة تنمية المؤسسات الصغيرة و المتوسطة</t>
  </si>
  <si>
    <t>هيئة تنمية المؤسسات الصغيرة و المتوسطة</t>
  </si>
  <si>
    <t>الممارسة المتعلقة بإنشاء ازدواجية شارع حلبان (المرحلة الأولى)</t>
  </si>
  <si>
    <t>الممارسة المتعلقة بتوريد ورق الصحف العادي و المصقول لوزارة الإعلام</t>
  </si>
  <si>
    <t>الممارسة المتعلقة بتوريد لوازم غسيل الكلى البريتوني للمديرية العامة للتموين الطبي بوزارة الصحة</t>
  </si>
  <si>
    <t>الممارسة المتعلقة بتجديد خدمات الصيانة الدورية مع توفير قطع الغيار للأجهزة الطبية (الماسح الضوئي للموجات فوق الصوتية) من نوع (توشيبا)</t>
  </si>
  <si>
    <t>الممارسة المتعلقة بإنشاء طريق الأفلاج بولاية المضيبي (محافظة شمال الشرقية)</t>
  </si>
  <si>
    <t>الممارسة المتعلقة بتقديم خدمات الصيانة مع توفير قطع الغيار للجهاز الطبي من نوع (PET CT) لمركز التصوير الجزئي بالمستشفى السلطاني</t>
  </si>
  <si>
    <t>توريد و تركيب و تشغيل النظام المالي الحكومي</t>
  </si>
  <si>
    <t>الشراء الموحد لأجهز الحاسب الألي لعدد من الجهات الحكومية</t>
  </si>
  <si>
    <t>2022/15</t>
  </si>
  <si>
    <t>توريد الأصناف المخبرية</t>
  </si>
  <si>
    <t>2021/25 إعادة طرح</t>
  </si>
  <si>
    <t xml:space="preserve">مشروع صيانة الطرق الإسفلتية بمحافظة شمال الباطنة لمدة خمس سنوات </t>
  </si>
  <si>
    <t xml:space="preserve">مشروع إستضافة وتشغيل أنظمة الإلكترونية لإنتخابات أعضاء المجالس البلدية للفترة الثالثة (2022) وإنتخابات أعضاء مجالس الشورى للفترة العاشرة (2023) </t>
  </si>
  <si>
    <t xml:space="preserve">وزارة الداخلية </t>
  </si>
  <si>
    <t>2021/28</t>
  </si>
  <si>
    <t xml:space="preserve">مشروع صيانة الطرق الإسفلتية بمحافظة الظاهرة لمدة خمس سنوات </t>
  </si>
  <si>
    <t>2022/34</t>
  </si>
  <si>
    <t>مشروع تشغيل وصيانة المعدات الكهربائية والميكانيكية والصيانة المدنية بجامعة السلطان قابوس للفترة (2023-2024)</t>
  </si>
  <si>
    <t>2021/44</t>
  </si>
  <si>
    <t xml:space="preserve">مشروع إنشاء سد الحماية من مخاطر الفيضانات على الخانق الجبلي بوادي عدي بولاية العامرات بمحافظة مسقط </t>
  </si>
  <si>
    <t>وزارة الثروة الزراعية والسمكية وموارد المياه</t>
  </si>
  <si>
    <t>داخلية (2022/3)</t>
  </si>
  <si>
    <t>مشروع رصف الطرق الداخلية بولاية الحمراء (الحزمة الثانية)</t>
  </si>
  <si>
    <t>توفير تراخيص أوراكل لنظام إدارة الموارد البشرية (مورد بلس)</t>
  </si>
  <si>
    <t>وزارة العمل</t>
  </si>
  <si>
    <t>نوع القطاع</t>
  </si>
  <si>
    <t>خدمات ومرافق عامة</t>
  </si>
  <si>
    <t>الصحة</t>
  </si>
  <si>
    <t>الطرق</t>
  </si>
  <si>
    <t>التعليم والتدريب</t>
  </si>
  <si>
    <t>الأعمال الكهربائية والتشغيل</t>
  </si>
  <si>
    <t>الإجمـــــــــــــــــــــــــــــــــــالي(ر.ع)</t>
  </si>
  <si>
    <r>
      <t xml:space="preserve">بالتمرير الإلكتروني </t>
    </r>
    <r>
      <rPr>
        <sz val="16"/>
        <color rgb="FFFF0000"/>
        <rFont val="mohammad bold art 1"/>
        <charset val="178"/>
      </rPr>
      <t>2021/8/30</t>
    </r>
  </si>
  <si>
    <r>
      <t xml:space="preserve">بالتمرير الإلكتروني </t>
    </r>
    <r>
      <rPr>
        <sz val="16"/>
        <color rgb="FFFF0000"/>
        <rFont val="mohammad bold art 1"/>
        <charset val="178"/>
      </rPr>
      <t>2021/8/9</t>
    </r>
  </si>
  <si>
    <t>الإجمــــــــــــــــــــــــــــــــــالي(ر.ع)</t>
  </si>
  <si>
    <t xml:space="preserve"> المقاولات العمرانية والصيانة</t>
  </si>
  <si>
    <t xml:space="preserve"> الخدمات العامة</t>
  </si>
  <si>
    <t xml:space="preserve"> مقاولات الموانئ والطرق والجسور  والسكك الحديدية والسدود والصيانة</t>
  </si>
  <si>
    <t xml:space="preserve"> التوريدات</t>
  </si>
  <si>
    <t xml:space="preserve"> خدمات تقنية المعلومات</t>
  </si>
  <si>
    <t xml:space="preserve">التوريدات </t>
  </si>
  <si>
    <t>مقاولات الموانئ والطرق والجسور  والسكك الحديدية والسدود والصيانة</t>
  </si>
  <si>
    <t xml:space="preserve">الخدمات العامة </t>
  </si>
  <si>
    <t xml:space="preserve">خدمات تقنية المعلومات </t>
  </si>
  <si>
    <t xml:space="preserve">المقاولات العمرانية والصيانة </t>
  </si>
  <si>
    <t xml:space="preserve"> المجال</t>
  </si>
  <si>
    <t xml:space="preserve"> المجال </t>
  </si>
  <si>
    <t>statisticaldata@gst.gov.om</t>
  </si>
  <si>
    <t xml:space="preserve">أسندت الامانة العامة لمجلس المناقصات (42) مناقصة في عام 2021 و (67)مناقصة في عام  2022م </t>
  </si>
  <si>
    <t xml:space="preserve">قسم البيانات والمعلومات الإحصانية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</si>
</sst>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10000]yyyy/mm/dd;@"/>
    <numFmt numFmtId="165" formatCode="_(* #,##0.00_);_(* \(#,##0.00\);_(* &quot;-&quot;??_);_(@_)"/>
    <numFmt numFmtId="166" formatCode="#,##0.000"/>
    <numFmt numFmtId="167" formatCode="0.000000%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Sakkal Majalla"/>
    </font>
    <font>
      <b/>
      <sz val="14"/>
      <color rgb="FF1F3864"/>
      <name val="Sakkal Majalla"/>
    </font>
    <font>
      <b/>
      <sz val="14"/>
      <color rgb="FF1F386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mohammad bold art 1"/>
      <charset val="178"/>
    </font>
    <font>
      <sz val="16"/>
      <color theme="1"/>
      <name val="mohammad bold art 1"/>
      <charset val="178"/>
    </font>
    <font>
      <sz val="16"/>
      <name val="mohammad bold art 1"/>
      <charset val="178"/>
    </font>
    <font>
      <b/>
      <sz val="18"/>
      <color theme="1"/>
      <name val="Calibri"/>
      <family val="2"/>
    </font>
    <font>
      <sz val="22"/>
      <color theme="1"/>
      <name val="Microsoft Uighur"/>
    </font>
    <font>
      <sz val="11"/>
      <color theme="1"/>
      <name val="mohammad bold art 1"/>
      <charset val="178"/>
    </font>
    <font>
      <sz val="16"/>
      <color rgb="FFFF0000"/>
      <name val="mohammad bold art 1"/>
      <charset val="178"/>
    </font>
    <font>
      <b/>
      <sz val="28"/>
      <color theme="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Calibri"/>
      <family val="2"/>
    </font>
    <font>
      <b/>
      <sz val="22"/>
      <color rgb="FFC00000"/>
      <name val="mohammad bold art 1"/>
      <charset val="178"/>
    </font>
    <font>
      <b/>
      <sz val="14"/>
      <color theme="1"/>
      <name val="Calibri"/>
      <family val="2"/>
      <scheme val="minor"/>
    </font>
    <font>
      <b/>
      <sz val="28"/>
      <color theme="0"/>
      <name val="Microsoft Uighur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9CC2E5"/>
      </bottom>
      <diagonal/>
    </border>
    <border>
      <left style="medium">
        <color rgb="FF9CC2E5"/>
      </left>
      <right/>
      <top/>
      <bottom style="medium">
        <color rgb="FF9CC2E5"/>
      </bottom>
      <diagonal/>
    </border>
    <border>
      <left/>
      <right/>
      <top/>
      <bottom style="medium">
        <color rgb="FF9CC2E5"/>
      </bottom>
      <diagonal/>
    </border>
    <border>
      <left style="medium">
        <color rgb="FF9CC2E5"/>
      </left>
      <right/>
      <top style="medium">
        <color rgb="FF9CC2E5"/>
      </top>
      <bottom/>
      <diagonal/>
    </border>
    <border>
      <left style="medium">
        <color rgb="FF9CC2E5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</cellStyleXfs>
  <cellXfs count="104">
    <xf numFmtId="0" fontId="0" fillId="0" borderId="0" xfId="0"/>
    <xf numFmtId="0" fontId="1" fillId="2" borderId="1" xfId="0" applyFont="1" applyFill="1" applyBorder="1" applyAlignment="1">
      <alignment vertical="center" wrapText="1" readingOrder="2"/>
    </xf>
    <xf numFmtId="0" fontId="1" fillId="3" borderId="4" xfId="0" applyFont="1" applyFill="1" applyBorder="1" applyAlignment="1">
      <alignment vertical="center" wrapText="1" readingOrder="2"/>
    </xf>
    <xf numFmtId="0" fontId="1" fillId="0" borderId="4" xfId="0" applyFont="1" applyBorder="1" applyAlignment="1">
      <alignment vertical="center" wrapText="1" readingOrder="2"/>
    </xf>
    <xf numFmtId="0" fontId="2" fillId="0" borderId="5" xfId="0" applyFont="1" applyBorder="1" applyAlignment="1">
      <alignment vertical="center" wrapText="1" readingOrder="2"/>
    </xf>
    <xf numFmtId="0" fontId="1" fillId="0" borderId="5" xfId="0" applyFont="1" applyBorder="1" applyAlignment="1">
      <alignment vertical="center" wrapText="1" readingOrder="2"/>
    </xf>
    <xf numFmtId="0" fontId="2" fillId="0" borderId="6" xfId="0" applyFont="1" applyBorder="1" applyAlignment="1">
      <alignment vertical="center" wrapText="1" readingOrder="2"/>
    </xf>
    <xf numFmtId="0" fontId="2" fillId="0" borderId="6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 readingOrder="2"/>
    </xf>
    <xf numFmtId="0" fontId="1" fillId="3" borderId="5" xfId="0" applyFont="1" applyFill="1" applyBorder="1" applyAlignment="1">
      <alignment vertical="center" wrapText="1" readingOrder="2"/>
    </xf>
    <xf numFmtId="0" fontId="2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vertical="center" wrapText="1" readingOrder="2"/>
    </xf>
    <xf numFmtId="0" fontId="3" fillId="0" borderId="5" xfId="0" applyFont="1" applyBorder="1" applyAlignment="1">
      <alignment horizontal="right" vertical="center" wrapText="1" readingOrder="2"/>
    </xf>
    <xf numFmtId="0" fontId="1" fillId="3" borderId="7" xfId="0" applyFont="1" applyFill="1" applyBorder="1" applyAlignment="1">
      <alignment vertical="center" wrapText="1" readingOrder="2"/>
    </xf>
    <xf numFmtId="0" fontId="2" fillId="3" borderId="8" xfId="0" applyFont="1" applyFill="1" applyBorder="1" applyAlignment="1">
      <alignment vertical="center" wrapText="1" readingOrder="2"/>
    </xf>
    <xf numFmtId="0" fontId="1" fillId="3" borderId="8" xfId="0" applyFont="1" applyFill="1" applyBorder="1" applyAlignment="1">
      <alignment vertical="center" wrapText="1" readingOrder="2"/>
    </xf>
    <xf numFmtId="0" fontId="1" fillId="3" borderId="9" xfId="0" applyFont="1" applyFill="1" applyBorder="1" applyAlignment="1">
      <alignment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5" fillId="2" borderId="10" xfId="0" applyFont="1" applyFill="1" applyBorder="1" applyAlignment="1">
      <alignment horizontal="center" vertical="center" wrapText="1" readingOrder="2"/>
    </xf>
    <xf numFmtId="0" fontId="6" fillId="3" borderId="11" xfId="0" applyFont="1" applyFill="1" applyBorder="1" applyAlignment="1">
      <alignment horizontal="center" vertical="center" wrapText="1" readingOrder="2"/>
    </xf>
    <xf numFmtId="0" fontId="7" fillId="3" borderId="11" xfId="0" applyFont="1" applyFill="1" applyBorder="1" applyAlignment="1">
      <alignment horizontal="center" vertical="center" wrapText="1" readingOrder="2"/>
    </xf>
    <xf numFmtId="0" fontId="7" fillId="3" borderId="12" xfId="0" applyFont="1" applyFill="1" applyBorder="1" applyAlignment="1">
      <alignment horizontal="center" vertical="center" wrapText="1" readingOrder="2"/>
    </xf>
    <xf numFmtId="0" fontId="7" fillId="0" borderId="11" xfId="0" applyFont="1" applyBorder="1" applyAlignment="1">
      <alignment horizontal="center" vertical="center" wrapText="1" readingOrder="2"/>
    </xf>
    <xf numFmtId="0" fontId="8" fillId="4" borderId="11" xfId="0" applyFont="1" applyFill="1" applyBorder="1" applyAlignment="1">
      <alignment horizontal="center" vertical="center" wrapText="1" readingOrder="2"/>
    </xf>
    <xf numFmtId="0" fontId="7" fillId="0" borderId="12" xfId="0" applyFont="1" applyBorder="1" applyAlignment="1">
      <alignment horizontal="center" vertical="center" wrapText="1" readingOrder="2"/>
    </xf>
    <xf numFmtId="0" fontId="0" fillId="0" borderId="5" xfId="0" applyBorder="1" applyAlignment="1">
      <alignment horizontal="center" vertical="center"/>
    </xf>
    <xf numFmtId="17" fontId="11" fillId="5" borderId="18" xfId="0" applyNumberFormat="1" applyFont="1" applyFill="1" applyBorder="1" applyAlignment="1">
      <alignment horizontal="center" vertical="center" wrapText="1" readingOrder="2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 readingOrder="2"/>
    </xf>
    <xf numFmtId="0" fontId="12" fillId="5" borderId="18" xfId="0" applyFont="1" applyFill="1" applyBorder="1" applyAlignment="1">
      <alignment horizontal="center" vertical="center" wrapText="1" readingOrder="2"/>
    </xf>
    <xf numFmtId="164" fontId="11" fillId="5" borderId="18" xfId="0" applyNumberFormat="1" applyFont="1" applyFill="1" applyBorder="1" applyAlignment="1">
      <alignment horizontal="center" vertical="center" readingOrder="2"/>
    </xf>
    <xf numFmtId="3" fontId="13" fillId="5" borderId="22" xfId="3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wrapText="1" readingOrder="2"/>
    </xf>
    <xf numFmtId="49" fontId="11" fillId="5" borderId="22" xfId="0" applyNumberFormat="1" applyFont="1" applyFill="1" applyBorder="1" applyAlignment="1">
      <alignment horizontal="center" vertical="center" wrapText="1"/>
    </xf>
    <xf numFmtId="164" fontId="11" fillId="5" borderId="22" xfId="0" applyNumberFormat="1" applyFont="1" applyFill="1" applyBorder="1" applyAlignment="1">
      <alignment horizontal="center" vertical="center" wrapText="1" readingOrder="2"/>
    </xf>
    <xf numFmtId="0" fontId="11" fillId="5" borderId="22" xfId="0" applyFont="1" applyFill="1" applyBorder="1" applyAlignment="1">
      <alignment horizontal="center" vertical="center" wrapText="1" readingOrder="2"/>
    </xf>
    <xf numFmtId="0" fontId="12" fillId="5" borderId="22" xfId="0" applyFont="1" applyFill="1" applyBorder="1" applyAlignment="1">
      <alignment horizontal="center" vertical="center" wrapText="1" readingOrder="2"/>
    </xf>
    <xf numFmtId="49" fontId="11" fillId="5" borderId="22" xfId="0" applyNumberFormat="1" applyFont="1" applyFill="1" applyBorder="1" applyAlignment="1">
      <alignment horizontal="center" vertical="center" wrapText="1" readingOrder="2"/>
    </xf>
    <xf numFmtId="164" fontId="11" fillId="5" borderId="22" xfId="0" applyNumberFormat="1" applyFont="1" applyFill="1" applyBorder="1" applyAlignment="1">
      <alignment horizontal="center" vertical="center" wrapText="1"/>
    </xf>
    <xf numFmtId="3" fontId="13" fillId="5" borderId="18" xfId="3" applyNumberFormat="1" applyFont="1" applyFill="1" applyBorder="1" applyAlignment="1">
      <alignment horizontal="center" vertical="center" wrapText="1" readingOrder="2"/>
    </xf>
    <xf numFmtId="0" fontId="0" fillId="0" borderId="0" xfId="0" applyBorder="1" applyAlignment="1">
      <alignment wrapText="1" readingOrder="2"/>
    </xf>
    <xf numFmtId="49" fontId="11" fillId="5" borderId="17" xfId="0" applyNumberFormat="1" applyFont="1" applyFill="1" applyBorder="1" applyAlignment="1">
      <alignment horizontal="center" vertical="center" wrapText="1" readingOrder="2"/>
    </xf>
    <xf numFmtId="164" fontId="11" fillId="5" borderId="0" xfId="0" applyNumberFormat="1" applyFont="1" applyFill="1" applyBorder="1" applyAlignment="1">
      <alignment horizontal="center" vertical="center" wrapText="1" readingOrder="2"/>
    </xf>
    <xf numFmtId="49" fontId="11" fillId="5" borderId="16" xfId="0" applyNumberFormat="1" applyFont="1" applyFill="1" applyBorder="1" applyAlignment="1">
      <alignment horizontal="center" vertical="center" wrapText="1" readingOrder="2"/>
    </xf>
    <xf numFmtId="164" fontId="11" fillId="5" borderId="16" xfId="0" applyNumberFormat="1" applyFont="1" applyFill="1" applyBorder="1" applyAlignment="1">
      <alignment horizontal="center" vertical="center" wrapText="1" readingOrder="2"/>
    </xf>
    <xf numFmtId="0" fontId="11" fillId="5" borderId="16" xfId="0" applyFont="1" applyFill="1" applyBorder="1" applyAlignment="1">
      <alignment horizontal="center" vertical="center" wrapText="1" readingOrder="2"/>
    </xf>
    <xf numFmtId="164" fontId="14" fillId="5" borderId="22" xfId="0" applyNumberFormat="1" applyFont="1" applyFill="1" applyBorder="1" applyAlignment="1">
      <alignment horizontal="center" vertical="center" wrapText="1" readingOrder="2"/>
    </xf>
    <xf numFmtId="49" fontId="16" fillId="5" borderId="22" xfId="0" applyNumberFormat="1" applyFont="1" applyFill="1" applyBorder="1" applyAlignment="1">
      <alignment horizontal="center" vertical="center" wrapText="1" readingOrder="2"/>
    </xf>
    <xf numFmtId="0" fontId="11" fillId="5" borderId="25" xfId="0" applyFont="1" applyFill="1" applyBorder="1" applyAlignment="1">
      <alignment horizontal="center" vertical="center" wrapText="1" readingOrder="2"/>
    </xf>
    <xf numFmtId="164" fontId="14" fillId="5" borderId="0" xfId="0" applyNumberFormat="1" applyFont="1" applyFill="1" applyBorder="1" applyAlignment="1">
      <alignment horizontal="center" vertical="center" wrapText="1" readingOrder="2"/>
    </xf>
    <xf numFmtId="0" fontId="11" fillId="5" borderId="0" xfId="0" applyFont="1" applyFill="1" applyBorder="1" applyAlignment="1">
      <alignment horizontal="center" vertical="center" wrapText="1" readingOrder="2"/>
    </xf>
    <xf numFmtId="49" fontId="11" fillId="5" borderId="18" xfId="0" applyNumberFormat="1" applyFont="1" applyFill="1" applyBorder="1" applyAlignment="1">
      <alignment horizontal="center" vertical="center" wrapText="1" readingOrder="2"/>
    </xf>
    <xf numFmtId="164" fontId="14" fillId="5" borderId="18" xfId="0" applyNumberFormat="1" applyFont="1" applyFill="1" applyBorder="1" applyAlignment="1">
      <alignment horizontal="center" vertical="center" wrapText="1" readingOrder="2"/>
    </xf>
    <xf numFmtId="3" fontId="0" fillId="0" borderId="0" xfId="0" applyNumberFormat="1" applyAlignment="1">
      <alignment wrapText="1" readingOrder="2"/>
    </xf>
    <xf numFmtId="0" fontId="0" fillId="0" borderId="20" xfId="0" applyBorder="1" applyAlignment="1">
      <alignment wrapText="1" readingOrder="2"/>
    </xf>
    <xf numFmtId="166" fontId="0" fillId="0" borderId="0" xfId="0" applyNumberFormat="1" applyAlignment="1">
      <alignment wrapText="1" readingOrder="2"/>
    </xf>
    <xf numFmtId="9" fontId="0" fillId="0" borderId="0" xfId="1" applyFont="1" applyAlignment="1">
      <alignment wrapText="1" readingOrder="2"/>
    </xf>
    <xf numFmtId="167" fontId="0" fillId="0" borderId="0" xfId="1" applyNumberFormat="1" applyFont="1" applyAlignment="1">
      <alignment wrapText="1" readingOrder="2"/>
    </xf>
    <xf numFmtId="0" fontId="0" fillId="0" borderId="0" xfId="0" applyAlignment="1">
      <alignment horizontal="center" vertical="center" wrapText="1" readingOrder="2"/>
    </xf>
    <xf numFmtId="164" fontId="0" fillId="0" borderId="0" xfId="0" applyNumberFormat="1" applyAlignment="1">
      <alignment wrapText="1" readingOrder="2"/>
    </xf>
    <xf numFmtId="3" fontId="20" fillId="5" borderId="22" xfId="3" applyNumberFormat="1" applyFont="1" applyFill="1" applyBorder="1" applyAlignment="1">
      <alignment horizontal="center" vertical="center" wrapText="1" readingOrder="2"/>
    </xf>
    <xf numFmtId="164" fontId="11" fillId="5" borderId="18" xfId="0" applyNumberFormat="1" applyFont="1" applyFill="1" applyBorder="1" applyAlignment="1">
      <alignment horizontal="center" vertical="center" wrapText="1" readingOrder="2"/>
    </xf>
    <xf numFmtId="3" fontId="0" fillId="0" borderId="0" xfId="0" applyNumberFormat="1"/>
    <xf numFmtId="3" fontId="0" fillId="0" borderId="0" xfId="0" applyNumberFormat="1" applyBorder="1"/>
    <xf numFmtId="0" fontId="0" fillId="0" borderId="0" xfId="0" applyBorder="1"/>
    <xf numFmtId="3" fontId="22" fillId="0" borderId="0" xfId="0" applyNumberFormat="1" applyFont="1" applyBorder="1" applyAlignment="1">
      <alignment horizontal="center" vertical="center"/>
    </xf>
    <xf numFmtId="0" fontId="0" fillId="0" borderId="20" xfId="0" applyBorder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166" fontId="0" fillId="0" borderId="0" xfId="0" applyNumberFormat="1"/>
    <xf numFmtId="9" fontId="0" fillId="0" borderId="0" xfId="1" applyFont="1"/>
    <xf numFmtId="167" fontId="0" fillId="0" borderId="0" xfId="1" applyNumberFormat="1" applyFont="1"/>
    <xf numFmtId="0" fontId="10" fillId="6" borderId="16" xfId="0" applyFont="1" applyFill="1" applyBorder="1" applyAlignment="1">
      <alignment horizontal="center" vertical="center" wrapText="1" readingOrder="2"/>
    </xf>
    <xf numFmtId="164" fontId="10" fillId="6" borderId="16" xfId="0" applyNumberFormat="1" applyFont="1" applyFill="1" applyBorder="1" applyAlignment="1">
      <alignment horizontal="center" vertical="center" wrapText="1" readingOrder="2"/>
    </xf>
    <xf numFmtId="0" fontId="10" fillId="6" borderId="22" xfId="0" applyFont="1" applyFill="1" applyBorder="1" applyAlignment="1">
      <alignment horizontal="center" vertical="center" wrapText="1" readingOrder="2"/>
    </xf>
    <xf numFmtId="3" fontId="17" fillId="6" borderId="26" xfId="3" applyNumberFormat="1" applyFont="1" applyFill="1" applyBorder="1" applyAlignment="1">
      <alignment horizontal="center" vertical="center" wrapText="1" readingOrder="2"/>
    </xf>
    <xf numFmtId="0" fontId="10" fillId="6" borderId="16" xfId="0" applyFont="1" applyFill="1" applyBorder="1" applyAlignment="1">
      <alignment horizontal="center" vertical="center" wrapText="1"/>
    </xf>
    <xf numFmtId="3" fontId="23" fillId="6" borderId="26" xfId="3" applyNumberFormat="1" applyFont="1" applyFill="1" applyBorder="1" applyAlignment="1">
      <alignment horizontal="center" vertical="center" wrapText="1" readingOrder="1"/>
    </xf>
    <xf numFmtId="0" fontId="10" fillId="6" borderId="24" xfId="0" applyFont="1" applyFill="1" applyBorder="1" applyAlignment="1">
      <alignment horizontal="center" vertical="center" wrapText="1" readingOrder="2"/>
    </xf>
    <xf numFmtId="3" fontId="14" fillId="5" borderId="18" xfId="3" applyNumberFormat="1" applyFont="1" applyFill="1" applyBorder="1" applyAlignment="1">
      <alignment horizontal="center" vertical="center" wrapText="1" readingOrder="1"/>
    </xf>
    <xf numFmtId="166" fontId="14" fillId="5" borderId="18" xfId="3" applyNumberFormat="1" applyFont="1" applyFill="1" applyBorder="1" applyAlignment="1">
      <alignment horizontal="center" vertical="center" wrapText="1" readingOrder="1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4" borderId="12" xfId="0" applyFont="1" applyFill="1" applyBorder="1" applyAlignment="1">
      <alignment horizontal="center" vertical="center" wrapText="1" readingOrder="2"/>
    </xf>
    <xf numFmtId="0" fontId="16" fillId="5" borderId="18" xfId="0" applyFont="1" applyFill="1" applyBorder="1" applyAlignment="1">
      <alignment horizontal="center" vertical="center" wrapText="1" readingOrder="2"/>
    </xf>
    <xf numFmtId="0" fontId="24" fillId="0" borderId="0" xfId="0" applyFont="1" applyAlignment="1">
      <alignment vertical="center"/>
    </xf>
    <xf numFmtId="14" fontId="2" fillId="0" borderId="5" xfId="0" applyNumberFormat="1" applyFont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vertical="center" wrapText="1" readingOrder="2"/>
    </xf>
    <xf numFmtId="0" fontId="2" fillId="2" borderId="3" xfId="0" applyFont="1" applyFill="1" applyBorder="1" applyAlignment="1">
      <alignment vertical="center" wrapText="1" readingOrder="2"/>
    </xf>
    <xf numFmtId="0" fontId="2" fillId="3" borderId="5" xfId="0" applyFont="1" applyFill="1" applyBorder="1" applyAlignment="1">
      <alignment vertical="center" wrapText="1" readingOrder="2"/>
    </xf>
    <xf numFmtId="0" fontId="2" fillId="3" borderId="6" xfId="0" applyFont="1" applyFill="1" applyBorder="1" applyAlignment="1">
      <alignment vertical="center" wrapText="1" readingOrder="2"/>
    </xf>
    <xf numFmtId="0" fontId="4" fillId="0" borderId="0" xfId="0" applyFont="1" applyAlignment="1">
      <alignment horizontal="center" vertical="center" readingOrder="2"/>
    </xf>
    <xf numFmtId="0" fontId="5" fillId="2" borderId="0" xfId="0" applyFont="1" applyFill="1" applyAlignment="1">
      <alignment horizontal="center" vertical="center" wrapText="1" readingOrder="2"/>
    </xf>
    <xf numFmtId="0" fontId="5" fillId="2" borderId="10" xfId="0" applyFont="1" applyFill="1" applyBorder="1" applyAlignment="1">
      <alignment horizontal="center" vertical="center" wrapText="1" readingOrder="2"/>
    </xf>
    <xf numFmtId="0" fontId="7" fillId="4" borderId="13" xfId="0" applyFont="1" applyFill="1" applyBorder="1" applyAlignment="1">
      <alignment horizontal="center" vertical="center" wrapText="1" readingOrder="2"/>
    </xf>
    <xf numFmtId="0" fontId="7" fillId="4" borderId="14" xfId="0" applyFont="1" applyFill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21" fillId="4" borderId="21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 readingOrder="2"/>
    </xf>
    <xf numFmtId="0" fontId="10" fillId="6" borderId="0" xfId="0" applyFont="1" applyFill="1" applyBorder="1" applyAlignment="1">
      <alignment horizontal="center" vertical="center" wrapText="1" readingOrder="2"/>
    </xf>
    <xf numFmtId="0" fontId="10" fillId="6" borderId="19" xfId="0" applyFont="1" applyFill="1" applyBorder="1" applyAlignment="1">
      <alignment horizontal="center" vertical="center" wrapText="1" readingOrder="2"/>
    </xf>
    <xf numFmtId="0" fontId="21" fillId="4" borderId="15" xfId="0" applyFont="1" applyFill="1" applyBorder="1" applyAlignment="1">
      <alignment horizontal="center" vertical="center" wrapText="1" readingOrder="2"/>
    </xf>
    <xf numFmtId="0" fontId="21" fillId="4" borderId="0" xfId="0" applyFont="1" applyFill="1" applyBorder="1" applyAlignment="1">
      <alignment horizontal="center" vertical="center" wrapText="1" readingOrder="2"/>
    </xf>
  </cellXfs>
  <cellStyles count="4">
    <cellStyle name="Comma 2" xfId="3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1&#1605;\&#1575;&#1604;&#1605;&#1591;&#1585;&#1608;&#1581;%20&#1608;&#1575;&#1604;&#1605;&#1587;&#1606;&#1583;%20&#1608;&#1575;&#1604;&#1575;&#1608;&#1575;&#1605;&#1585;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2&#1605;\&#1575;&#1604;&#1605;&#1591;&#1585;&#1608;&#1581;%20&#1608;&#1575;&#1604;&#1605;&#1587;&#1606;&#1583;%20&#1608;&#1575;&#1604;&#1575;&#1608;&#1575;&#1605;&#1585;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سند pivot"/>
      <sheetName val="Sheet4"/>
      <sheetName val="Sheet6"/>
      <sheetName val="Sheet5"/>
      <sheetName val="المطروح"/>
      <sheetName val="pivot"/>
      <sheetName val="المسند "/>
      <sheetName val="تجديد عقد ايجار"/>
      <sheetName val="الوفورات"/>
      <sheetName val="الوفر المحقق"/>
      <sheetName val="المسند بالشركات "/>
      <sheetName val="المطروح pivot"/>
      <sheetName val="تصنيف الأعمال المسندة"/>
      <sheetName val="الاوامر"/>
      <sheetName val="Sheet1"/>
      <sheetName val="pivot الاوامر"/>
      <sheetName val="drop .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سند pivot"/>
      <sheetName val="drop .list (2)"/>
      <sheetName val="المطروح"/>
      <sheetName val="المطروح بعد حذف الملغي"/>
      <sheetName val="اسلوب الطرح (المطروحة)"/>
      <sheetName val="اسلوب الطرح( المسند)"/>
      <sheetName val="المسند بعد تعديل تاريخ الإسناد"/>
      <sheetName val="تجديد عقد ايجار"/>
      <sheetName val="الوفورات"/>
      <sheetName val="المسند بالشركات "/>
      <sheetName val="المطروح pivot"/>
      <sheetName val="تصنيف الأعمال المسندة"/>
      <sheetName val="الاوامر"/>
      <sheetName val="Sheet1"/>
      <sheetName val="pivot الاوامر"/>
      <sheetName val="drop .list"/>
      <sheetName val="pivot الاسناد"/>
      <sheetName val="ممارسات المسند"/>
      <sheetName val="المطروح  pivot"/>
      <sheetName val="المسند مصنف"/>
      <sheetName val="تصنيف المطروح"/>
      <sheetName val="pivot الاوامر "/>
      <sheetName val="تصنيف الاوامر"/>
      <sheetName val="Sheet3"/>
      <sheetName val="Sheet2"/>
      <sheetName val="ملف الاسناد"/>
      <sheetName val=" المسند pivot"/>
      <sheetName val="جدول المطروح"/>
      <sheetName val="pivot الطرح"/>
      <sheetName val="جدول الاوامر"/>
      <sheetName val="الاوامر pivot"/>
      <sheetName val="المسند  (2)"/>
      <sheetName val="المسند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tabSelected="1" workbookViewId="0">
      <selection activeCell="D6" sqref="D6"/>
    </sheetView>
  </sheetViews>
  <sheetFormatPr defaultRowHeight="15" x14ac:dyDescent="0.25"/>
  <cols>
    <col min="1" max="1" width="27" customWidth="1"/>
    <col min="2" max="3" width="39.75" customWidth="1"/>
    <col min="4" max="4" width="55.125" customWidth="1"/>
  </cols>
  <sheetData>
    <row r="1" spans="1:4" ht="21.75" x14ac:dyDescent="0.25">
      <c r="A1" s="1" t="s">
        <v>0</v>
      </c>
      <c r="B1" s="88" t="s">
        <v>23</v>
      </c>
      <c r="C1" s="88"/>
      <c r="D1" s="89"/>
    </row>
    <row r="2" spans="1:4" ht="21.75" x14ac:dyDescent="0.25">
      <c r="A2" s="2" t="s">
        <v>1</v>
      </c>
      <c r="B2" s="90" t="s">
        <v>57</v>
      </c>
      <c r="C2" s="90"/>
      <c r="D2" s="91"/>
    </row>
    <row r="3" spans="1:4" ht="21.75" x14ac:dyDescent="0.25">
      <c r="A3" s="3" t="s">
        <v>2</v>
      </c>
      <c r="B3" s="4" t="s">
        <v>3</v>
      </c>
      <c r="C3" s="5" t="s">
        <v>4</v>
      </c>
      <c r="D3" s="6" t="s">
        <v>5</v>
      </c>
    </row>
    <row r="4" spans="1:4" ht="21.75" x14ac:dyDescent="0.25">
      <c r="A4" s="2" t="s">
        <v>6</v>
      </c>
      <c r="B4" s="90" t="s">
        <v>24</v>
      </c>
      <c r="C4" s="90"/>
      <c r="D4" s="91"/>
    </row>
    <row r="5" spans="1:4" ht="21.75" x14ac:dyDescent="0.25">
      <c r="A5" s="3" t="s">
        <v>7</v>
      </c>
      <c r="B5" s="87" t="s">
        <v>8</v>
      </c>
      <c r="C5" s="5" t="s">
        <v>9</v>
      </c>
      <c r="D5" s="7" t="s">
        <v>8</v>
      </c>
    </row>
    <row r="6" spans="1:4" ht="21.75" x14ac:dyDescent="0.25">
      <c r="A6" s="2" t="s">
        <v>10</v>
      </c>
      <c r="B6" s="8" t="s">
        <v>262</v>
      </c>
      <c r="C6" s="9" t="s">
        <v>11</v>
      </c>
      <c r="D6" s="10">
        <v>24402131</v>
      </c>
    </row>
    <row r="7" spans="1:4" ht="21.75" x14ac:dyDescent="0.25">
      <c r="A7" s="3" t="s">
        <v>12</v>
      </c>
      <c r="B7" s="86" t="s">
        <v>260</v>
      </c>
      <c r="C7" s="5" t="s">
        <v>13</v>
      </c>
      <c r="D7" s="11" t="s">
        <v>14</v>
      </c>
    </row>
    <row r="8" spans="1:4" ht="21.75" x14ac:dyDescent="0.25">
      <c r="A8" s="2" t="s">
        <v>15</v>
      </c>
      <c r="B8" s="9"/>
      <c r="C8" s="9" t="s">
        <v>16</v>
      </c>
      <c r="D8" s="12" t="s">
        <v>17</v>
      </c>
    </row>
    <row r="9" spans="1:4" ht="56.25" x14ac:dyDescent="0.25">
      <c r="A9" s="3" t="s">
        <v>18</v>
      </c>
      <c r="B9" s="13" t="s">
        <v>261</v>
      </c>
      <c r="C9" s="5" t="s">
        <v>19</v>
      </c>
      <c r="D9" s="11" t="s">
        <v>20</v>
      </c>
    </row>
    <row r="10" spans="1:4" ht="22.5" thickBot="1" x14ac:dyDescent="0.3">
      <c r="A10" s="14"/>
      <c r="B10" s="15"/>
      <c r="C10" s="16"/>
      <c r="D10" s="17"/>
    </row>
    <row r="11" spans="1:4" ht="21.75" x14ac:dyDescent="0.25">
      <c r="A11" s="1" t="s">
        <v>21</v>
      </c>
      <c r="B11" s="88" t="s">
        <v>22</v>
      </c>
      <c r="C11" s="88"/>
      <c r="D11" s="89"/>
    </row>
  </sheetData>
  <mergeCells count="4">
    <mergeCell ref="B1:D1"/>
    <mergeCell ref="B2:D2"/>
    <mergeCell ref="B4:D4"/>
    <mergeCell ref="B11:D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workbookViewId="0">
      <selection activeCell="B13" sqref="B13"/>
    </sheetView>
  </sheetViews>
  <sheetFormatPr defaultRowHeight="15" x14ac:dyDescent="0.25"/>
  <cols>
    <col min="1" max="1" width="24.375" customWidth="1"/>
    <col min="2" max="2" width="18" customWidth="1"/>
    <col min="3" max="3" width="29.875" customWidth="1"/>
    <col min="4" max="4" width="26.625" customWidth="1"/>
    <col min="5" max="5" width="63.5" customWidth="1"/>
  </cols>
  <sheetData>
    <row r="1" spans="1:5" ht="21" x14ac:dyDescent="0.25">
      <c r="A1" s="92" t="s">
        <v>25</v>
      </c>
      <c r="B1" s="92"/>
      <c r="C1" s="92"/>
      <c r="D1" s="92"/>
      <c r="E1" s="92"/>
    </row>
    <row r="4" spans="1:5" x14ac:dyDescent="0.25">
      <c r="A4" s="93" t="s">
        <v>26</v>
      </c>
      <c r="B4" s="18" t="s">
        <v>27</v>
      </c>
      <c r="C4" s="18" t="s">
        <v>28</v>
      </c>
      <c r="D4" s="18" t="s">
        <v>29</v>
      </c>
      <c r="E4" s="18" t="s">
        <v>30</v>
      </c>
    </row>
    <row r="5" spans="1:5" ht="15.75" thickBot="1" x14ac:dyDescent="0.3">
      <c r="A5" s="94"/>
      <c r="B5" s="19" t="s">
        <v>31</v>
      </c>
      <c r="C5" s="19" t="s">
        <v>32</v>
      </c>
      <c r="D5" s="19" t="s">
        <v>33</v>
      </c>
      <c r="E5" s="19" t="s">
        <v>34</v>
      </c>
    </row>
    <row r="6" spans="1:5" ht="17.25" thickTop="1" thickBot="1" x14ac:dyDescent="0.3">
      <c r="A6" s="20">
        <v>1</v>
      </c>
      <c r="B6" s="21" t="s">
        <v>26</v>
      </c>
      <c r="C6" s="21" t="s">
        <v>35</v>
      </c>
      <c r="D6" s="21" t="s">
        <v>36</v>
      </c>
      <c r="E6" s="22" t="s">
        <v>37</v>
      </c>
    </row>
    <row r="7" spans="1:5" ht="16.5" thickBot="1" x14ac:dyDescent="0.3">
      <c r="A7" s="95" t="s">
        <v>56</v>
      </c>
      <c r="B7" s="23" t="s">
        <v>38</v>
      </c>
      <c r="C7" s="23" t="s">
        <v>39</v>
      </c>
      <c r="D7" s="24" t="s">
        <v>36</v>
      </c>
      <c r="E7" s="25" t="s">
        <v>40</v>
      </c>
    </row>
    <row r="8" spans="1:5" ht="16.5" thickBot="1" x14ac:dyDescent="0.3">
      <c r="A8" s="96"/>
      <c r="B8" s="21" t="s">
        <v>41</v>
      </c>
      <c r="C8" s="21" t="s">
        <v>42</v>
      </c>
      <c r="D8" s="21" t="s">
        <v>43</v>
      </c>
      <c r="E8" s="22" t="s">
        <v>40</v>
      </c>
    </row>
    <row r="9" spans="1:5" ht="22.5" customHeight="1" thickBot="1" x14ac:dyDescent="0.3">
      <c r="A9" s="96"/>
      <c r="B9" s="26" t="s">
        <v>44</v>
      </c>
      <c r="C9" s="23" t="s">
        <v>45</v>
      </c>
      <c r="D9" s="23" t="s">
        <v>43</v>
      </c>
      <c r="E9" s="25" t="s">
        <v>40</v>
      </c>
    </row>
    <row r="10" spans="1:5" ht="30" customHeight="1" thickBot="1" x14ac:dyDescent="0.3">
      <c r="A10" s="96"/>
      <c r="B10" s="21" t="s">
        <v>51</v>
      </c>
      <c r="C10" s="21" t="s">
        <v>52</v>
      </c>
      <c r="D10" s="21" t="s">
        <v>46</v>
      </c>
      <c r="E10" s="22" t="s">
        <v>40</v>
      </c>
    </row>
    <row r="11" spans="1:5" ht="52.5" customHeight="1" thickBot="1" x14ac:dyDescent="0.3">
      <c r="A11" s="96"/>
      <c r="B11" s="83" t="s">
        <v>53</v>
      </c>
      <c r="C11" s="83" t="s">
        <v>54</v>
      </c>
      <c r="D11" s="83" t="s">
        <v>55</v>
      </c>
      <c r="E11" s="84"/>
    </row>
    <row r="12" spans="1:5" ht="63.75" thickBot="1" x14ac:dyDescent="0.3">
      <c r="A12" s="96"/>
      <c r="B12" s="21" t="s">
        <v>47</v>
      </c>
      <c r="C12" s="21" t="s">
        <v>48</v>
      </c>
      <c r="D12" s="21" t="s">
        <v>43</v>
      </c>
      <c r="E12" s="21" t="s">
        <v>40</v>
      </c>
    </row>
    <row r="13" spans="1:5" ht="158.25" thickBot="1" x14ac:dyDescent="0.3">
      <c r="A13" s="97"/>
      <c r="B13" s="83" t="s">
        <v>49</v>
      </c>
      <c r="C13" s="83" t="s">
        <v>50</v>
      </c>
      <c r="D13" s="83" t="s">
        <v>43</v>
      </c>
      <c r="E13" s="83" t="s">
        <v>40</v>
      </c>
    </row>
  </sheetData>
  <mergeCells count="3">
    <mergeCell ref="A1:E1"/>
    <mergeCell ref="A4:A5"/>
    <mergeCell ref="A7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1"/>
  <sheetViews>
    <sheetView rightToLeft="1" zoomScale="80" zoomScaleNormal="80" workbookViewId="0">
      <pane ySplit="2" topLeftCell="A42" activePane="bottomLeft" state="frozen"/>
      <selection pane="bottomLeft" activeCell="K3" sqref="K3"/>
    </sheetView>
  </sheetViews>
  <sheetFormatPr defaultRowHeight="15" x14ac:dyDescent="0.25"/>
  <cols>
    <col min="1" max="1" width="5.125" customWidth="1"/>
    <col min="2" max="2" width="19.75" style="68" customWidth="1"/>
    <col min="3" max="3" width="21.75" style="68" customWidth="1"/>
    <col min="4" max="4" width="64.25" style="69" customWidth="1"/>
    <col min="5" max="6" width="25.75" customWidth="1"/>
    <col min="7" max="7" width="19" customWidth="1"/>
    <col min="8" max="8" width="40.125" customWidth="1"/>
    <col min="9" max="9" width="25.875" customWidth="1"/>
    <col min="10" max="10" width="11.25" customWidth="1"/>
  </cols>
  <sheetData>
    <row r="1" spans="1:10" ht="31.5" customHeight="1" thickBot="1" x14ac:dyDescent="0.3">
      <c r="A1" s="98" t="s">
        <v>70</v>
      </c>
      <c r="B1" s="98"/>
      <c r="C1" s="98"/>
      <c r="D1" s="98"/>
      <c r="E1" s="98"/>
      <c r="F1" s="98"/>
      <c r="G1" s="98"/>
      <c r="H1" s="98"/>
    </row>
    <row r="2" spans="1:10" ht="129" customHeight="1" thickBot="1" x14ac:dyDescent="0.3">
      <c r="A2" s="74" t="s">
        <v>26</v>
      </c>
      <c r="B2" s="74" t="s">
        <v>58</v>
      </c>
      <c r="C2" s="75" t="s">
        <v>61</v>
      </c>
      <c r="D2" s="78" t="s">
        <v>59</v>
      </c>
      <c r="E2" s="74" t="s">
        <v>60</v>
      </c>
      <c r="F2" s="74" t="s">
        <v>258</v>
      </c>
      <c r="G2" s="74" t="s">
        <v>238</v>
      </c>
      <c r="H2" s="74" t="s">
        <v>71</v>
      </c>
    </row>
    <row r="3" spans="1:10" ht="90" customHeight="1" thickTop="1" thickBot="1" x14ac:dyDescent="0.3">
      <c r="A3" s="80">
        <v>1</v>
      </c>
      <c r="B3" s="29" t="s">
        <v>72</v>
      </c>
      <c r="C3" s="31">
        <v>44230</v>
      </c>
      <c r="D3" s="28" t="s">
        <v>73</v>
      </c>
      <c r="E3" s="29" t="s">
        <v>63</v>
      </c>
      <c r="F3" s="29" t="s">
        <v>253</v>
      </c>
      <c r="G3" s="30" t="s">
        <v>240</v>
      </c>
      <c r="H3" s="40">
        <v>6248219.8839999996</v>
      </c>
    </row>
    <row r="4" spans="1:10" ht="80.25" customHeight="1" thickTop="1" thickBot="1" x14ac:dyDescent="0.3">
      <c r="A4" s="80">
        <v>2</v>
      </c>
      <c r="B4" s="29" t="s">
        <v>62</v>
      </c>
      <c r="C4" s="31">
        <v>44230</v>
      </c>
      <c r="D4" s="28" t="s">
        <v>74</v>
      </c>
      <c r="E4" s="29" t="s">
        <v>75</v>
      </c>
      <c r="F4" s="29" t="s">
        <v>255</v>
      </c>
      <c r="G4" s="30" t="s">
        <v>239</v>
      </c>
      <c r="H4" s="40">
        <v>226800</v>
      </c>
    </row>
    <row r="5" spans="1:10" ht="90" customHeight="1" thickTop="1" thickBot="1" x14ac:dyDescent="0.3">
      <c r="A5" s="80">
        <v>3</v>
      </c>
      <c r="B5" s="29" t="s">
        <v>62</v>
      </c>
      <c r="C5" s="31">
        <v>44230</v>
      </c>
      <c r="D5" s="28" t="s">
        <v>76</v>
      </c>
      <c r="E5" s="29" t="s">
        <v>63</v>
      </c>
      <c r="F5" s="29" t="s">
        <v>253</v>
      </c>
      <c r="G5" s="30" t="s">
        <v>240</v>
      </c>
      <c r="H5" s="40">
        <v>409493.43199999997</v>
      </c>
    </row>
    <row r="6" spans="1:10" ht="95.25" customHeight="1" thickTop="1" thickBot="1" x14ac:dyDescent="0.3">
      <c r="A6" s="80">
        <v>4</v>
      </c>
      <c r="B6" s="29" t="s">
        <v>62</v>
      </c>
      <c r="C6" s="31">
        <v>44230</v>
      </c>
      <c r="D6" s="28" t="s">
        <v>77</v>
      </c>
      <c r="E6" s="29" t="s">
        <v>63</v>
      </c>
      <c r="F6" s="29" t="s">
        <v>253</v>
      </c>
      <c r="G6" s="30" t="s">
        <v>240</v>
      </c>
      <c r="H6" s="40">
        <v>1358040</v>
      </c>
    </row>
    <row r="7" spans="1:10" ht="99.75" customHeight="1" thickTop="1" thickBot="1" x14ac:dyDescent="0.3">
      <c r="A7" s="80">
        <v>5</v>
      </c>
      <c r="B7" s="29" t="s">
        <v>62</v>
      </c>
      <c r="C7" s="31">
        <v>44230</v>
      </c>
      <c r="D7" s="28" t="s">
        <v>78</v>
      </c>
      <c r="E7" s="29" t="s">
        <v>63</v>
      </c>
      <c r="F7" s="29" t="s">
        <v>255</v>
      </c>
      <c r="G7" s="30" t="s">
        <v>240</v>
      </c>
      <c r="H7" s="40">
        <v>895796</v>
      </c>
    </row>
    <row r="8" spans="1:10" s="65" customFormat="1" ht="82.5" customHeight="1" thickTop="1" thickBot="1" x14ac:dyDescent="0.3">
      <c r="A8" s="80">
        <v>6</v>
      </c>
      <c r="B8" s="29" t="s">
        <v>79</v>
      </c>
      <c r="C8" s="31">
        <v>44230</v>
      </c>
      <c r="D8" s="29" t="s">
        <v>80</v>
      </c>
      <c r="E8" s="29" t="s">
        <v>65</v>
      </c>
      <c r="F8" s="29" t="s">
        <v>253</v>
      </c>
      <c r="G8" s="29" t="s">
        <v>242</v>
      </c>
      <c r="H8" s="40">
        <v>3499925</v>
      </c>
    </row>
    <row r="9" spans="1:10" s="65" customFormat="1" ht="110.25" customHeight="1" thickTop="1" thickBot="1" x14ac:dyDescent="0.3">
      <c r="A9" s="80">
        <v>7</v>
      </c>
      <c r="B9" s="29" t="s">
        <v>62</v>
      </c>
      <c r="C9" s="31">
        <v>44230</v>
      </c>
      <c r="D9" s="29" t="s">
        <v>81</v>
      </c>
      <c r="E9" s="29" t="s">
        <v>82</v>
      </c>
      <c r="F9" s="29" t="s">
        <v>255</v>
      </c>
      <c r="G9" s="29" t="s">
        <v>239</v>
      </c>
      <c r="H9" s="40">
        <v>1039500</v>
      </c>
    </row>
    <row r="10" spans="1:10" s="65" customFormat="1" ht="74.25" customHeight="1" thickTop="1" thickBot="1" x14ac:dyDescent="0.3">
      <c r="A10" s="80">
        <v>8</v>
      </c>
      <c r="B10" s="29" t="s">
        <v>62</v>
      </c>
      <c r="C10" s="31">
        <v>44230</v>
      </c>
      <c r="D10" s="29" t="s">
        <v>83</v>
      </c>
      <c r="E10" s="29" t="s">
        <v>82</v>
      </c>
      <c r="F10" s="29" t="s">
        <v>255</v>
      </c>
      <c r="G10" s="29" t="s">
        <v>239</v>
      </c>
      <c r="H10" s="40">
        <v>5775000</v>
      </c>
    </row>
    <row r="11" spans="1:10" s="65" customFormat="1" ht="72" customHeight="1" thickTop="1" thickBot="1" x14ac:dyDescent="0.3">
      <c r="A11" s="80">
        <v>9</v>
      </c>
      <c r="B11" s="29" t="s">
        <v>62</v>
      </c>
      <c r="C11" s="31">
        <v>44286</v>
      </c>
      <c r="D11" s="29" t="s">
        <v>84</v>
      </c>
      <c r="E11" s="29" t="s">
        <v>85</v>
      </c>
      <c r="F11" s="29" t="s">
        <v>255</v>
      </c>
      <c r="G11" s="29" t="s">
        <v>239</v>
      </c>
      <c r="H11" s="81">
        <v>370375.2</v>
      </c>
      <c r="I11" s="66"/>
      <c r="J11" s="66"/>
    </row>
    <row r="12" spans="1:10" s="65" customFormat="1" ht="82.5" customHeight="1" thickTop="1" thickBot="1" x14ac:dyDescent="0.3">
      <c r="A12" s="80">
        <v>10</v>
      </c>
      <c r="B12" s="29" t="s">
        <v>62</v>
      </c>
      <c r="C12" s="31">
        <v>44286</v>
      </c>
      <c r="D12" s="29" t="s">
        <v>86</v>
      </c>
      <c r="E12" s="29" t="s">
        <v>82</v>
      </c>
      <c r="F12" s="29" t="s">
        <v>255</v>
      </c>
      <c r="G12" s="29" t="s">
        <v>239</v>
      </c>
      <c r="H12" s="81">
        <v>1164240</v>
      </c>
      <c r="I12" s="66"/>
      <c r="J12" s="66"/>
    </row>
    <row r="13" spans="1:10" s="65" customFormat="1" ht="60" customHeight="1" thickTop="1" thickBot="1" x14ac:dyDescent="0.3">
      <c r="A13" s="80">
        <v>11</v>
      </c>
      <c r="B13" s="29" t="s">
        <v>62</v>
      </c>
      <c r="C13" s="31">
        <v>44286</v>
      </c>
      <c r="D13" s="29" t="s">
        <v>87</v>
      </c>
      <c r="E13" s="29" t="s">
        <v>88</v>
      </c>
      <c r="F13" s="29" t="s">
        <v>255</v>
      </c>
      <c r="G13" s="29" t="s">
        <v>239</v>
      </c>
      <c r="H13" s="81">
        <v>378000</v>
      </c>
      <c r="I13" s="66"/>
      <c r="J13" s="66"/>
    </row>
    <row r="14" spans="1:10" s="65" customFormat="1" ht="87.75" customHeight="1" thickTop="1" thickBot="1" x14ac:dyDescent="0.3">
      <c r="A14" s="80">
        <v>12</v>
      </c>
      <c r="B14" s="29" t="s">
        <v>62</v>
      </c>
      <c r="C14" s="31">
        <v>44321</v>
      </c>
      <c r="D14" s="29" t="s">
        <v>89</v>
      </c>
      <c r="E14" s="29" t="s">
        <v>64</v>
      </c>
      <c r="F14" s="29" t="s">
        <v>255</v>
      </c>
      <c r="G14" s="29" t="s">
        <v>239</v>
      </c>
      <c r="H14" s="81">
        <v>199236</v>
      </c>
    </row>
    <row r="15" spans="1:10" s="65" customFormat="1" ht="82.5" customHeight="1" thickTop="1" thickBot="1" x14ac:dyDescent="0.3">
      <c r="A15" s="80">
        <v>13</v>
      </c>
      <c r="B15" s="29" t="s">
        <v>62</v>
      </c>
      <c r="C15" s="31">
        <v>44363</v>
      </c>
      <c r="D15" s="29" t="s">
        <v>90</v>
      </c>
      <c r="E15" s="29" t="s">
        <v>63</v>
      </c>
      <c r="F15" s="29" t="s">
        <v>255</v>
      </c>
      <c r="G15" s="29" t="s">
        <v>240</v>
      </c>
      <c r="H15" s="81">
        <v>83985</v>
      </c>
    </row>
    <row r="16" spans="1:10" s="65" customFormat="1" ht="78.75" customHeight="1" thickTop="1" thickBot="1" x14ac:dyDescent="0.3">
      <c r="A16" s="80">
        <v>14</v>
      </c>
      <c r="B16" s="29" t="s">
        <v>62</v>
      </c>
      <c r="C16" s="31">
        <v>44363</v>
      </c>
      <c r="D16" s="29" t="s">
        <v>91</v>
      </c>
      <c r="E16" s="29" t="s">
        <v>66</v>
      </c>
      <c r="F16" s="29" t="s">
        <v>255</v>
      </c>
      <c r="G16" s="29" t="s">
        <v>239</v>
      </c>
      <c r="H16" s="81">
        <v>348300</v>
      </c>
    </row>
    <row r="17" spans="1:9" s="65" customFormat="1" ht="78.75" customHeight="1" thickTop="1" thickBot="1" x14ac:dyDescent="0.3">
      <c r="A17" s="80">
        <v>15</v>
      </c>
      <c r="B17" s="29" t="s">
        <v>62</v>
      </c>
      <c r="C17" s="62" t="s">
        <v>95</v>
      </c>
      <c r="D17" s="29" t="s">
        <v>92</v>
      </c>
      <c r="E17" s="29" t="s">
        <v>93</v>
      </c>
      <c r="F17" s="29" t="s">
        <v>255</v>
      </c>
      <c r="G17" s="29" t="s">
        <v>239</v>
      </c>
      <c r="H17" s="81">
        <v>524880</v>
      </c>
      <c r="I17" s="64"/>
    </row>
    <row r="18" spans="1:9" s="65" customFormat="1" ht="78.75" customHeight="1" thickTop="1" thickBot="1" x14ac:dyDescent="0.3">
      <c r="A18" s="80">
        <v>16</v>
      </c>
      <c r="B18" s="29" t="s">
        <v>62</v>
      </c>
      <c r="C18" s="62" t="s">
        <v>95</v>
      </c>
      <c r="D18" s="29" t="s">
        <v>94</v>
      </c>
      <c r="E18" s="29" t="s">
        <v>65</v>
      </c>
      <c r="F18" s="29" t="s">
        <v>255</v>
      </c>
      <c r="G18" s="29" t="s">
        <v>239</v>
      </c>
      <c r="H18" s="81">
        <v>394470</v>
      </c>
    </row>
    <row r="19" spans="1:9" s="65" customFormat="1" ht="85.5" customHeight="1" thickTop="1" thickBot="1" x14ac:dyDescent="0.3">
      <c r="A19" s="80">
        <v>17</v>
      </c>
      <c r="B19" s="29" t="s">
        <v>62</v>
      </c>
      <c r="C19" s="62" t="s">
        <v>97</v>
      </c>
      <c r="D19" s="29" t="s">
        <v>96</v>
      </c>
      <c r="E19" s="29" t="s">
        <v>63</v>
      </c>
      <c r="F19" s="29" t="s">
        <v>255</v>
      </c>
      <c r="G19" s="29" t="s">
        <v>239</v>
      </c>
      <c r="H19" s="81">
        <v>17850162.370000001</v>
      </c>
    </row>
    <row r="20" spans="1:9" s="65" customFormat="1" ht="108" customHeight="1" thickTop="1" thickBot="1" x14ac:dyDescent="0.3">
      <c r="A20" s="80">
        <v>18</v>
      </c>
      <c r="B20" s="29" t="s">
        <v>98</v>
      </c>
      <c r="C20" s="62" t="s">
        <v>97</v>
      </c>
      <c r="D20" s="29" t="s">
        <v>99</v>
      </c>
      <c r="E20" s="29" t="s">
        <v>63</v>
      </c>
      <c r="F20" s="29" t="s">
        <v>253</v>
      </c>
      <c r="G20" s="29" t="s">
        <v>240</v>
      </c>
      <c r="H20" s="81">
        <v>390000</v>
      </c>
    </row>
    <row r="21" spans="1:9" s="65" customFormat="1" ht="108" customHeight="1" thickTop="1" thickBot="1" x14ac:dyDescent="0.3">
      <c r="A21" s="80">
        <v>19</v>
      </c>
      <c r="B21" s="27" t="s">
        <v>62</v>
      </c>
      <c r="C21" s="62" t="s">
        <v>97</v>
      </c>
      <c r="D21" s="29" t="s">
        <v>100</v>
      </c>
      <c r="E21" s="29" t="s">
        <v>63</v>
      </c>
      <c r="F21" s="29" t="s">
        <v>255</v>
      </c>
      <c r="G21" s="29" t="s">
        <v>240</v>
      </c>
      <c r="H21" s="81">
        <v>1970670.7</v>
      </c>
    </row>
    <row r="22" spans="1:9" s="65" customFormat="1" ht="108" customHeight="1" thickTop="1" thickBot="1" x14ac:dyDescent="0.3">
      <c r="A22" s="80">
        <v>20</v>
      </c>
      <c r="B22" s="27" t="s">
        <v>62</v>
      </c>
      <c r="C22" s="62" t="s">
        <v>245</v>
      </c>
      <c r="D22" s="29" t="s">
        <v>101</v>
      </c>
      <c r="E22" s="29" t="s">
        <v>63</v>
      </c>
      <c r="F22" s="29" t="s">
        <v>253</v>
      </c>
      <c r="G22" s="29" t="s">
        <v>240</v>
      </c>
      <c r="H22" s="81">
        <v>369000</v>
      </c>
    </row>
    <row r="23" spans="1:9" s="65" customFormat="1" ht="108" customHeight="1" thickTop="1" thickBot="1" x14ac:dyDescent="0.3">
      <c r="A23" s="80">
        <v>21</v>
      </c>
      <c r="B23" s="27" t="s">
        <v>62</v>
      </c>
      <c r="C23" s="62" t="s">
        <v>103</v>
      </c>
      <c r="D23" s="28" t="s">
        <v>102</v>
      </c>
      <c r="E23" s="29" t="s">
        <v>65</v>
      </c>
      <c r="F23" s="29" t="s">
        <v>253</v>
      </c>
      <c r="G23" s="30" t="s">
        <v>242</v>
      </c>
      <c r="H23" s="81">
        <v>1631566.5</v>
      </c>
    </row>
    <row r="24" spans="1:9" s="65" customFormat="1" ht="108" customHeight="1" thickTop="1" thickBot="1" x14ac:dyDescent="0.3">
      <c r="A24" s="80">
        <v>22</v>
      </c>
      <c r="B24" s="27" t="s">
        <v>62</v>
      </c>
      <c r="C24" s="62" t="s">
        <v>246</v>
      </c>
      <c r="D24" s="29" t="s">
        <v>104</v>
      </c>
      <c r="E24" s="29" t="s">
        <v>105</v>
      </c>
      <c r="F24" s="29" t="s">
        <v>256</v>
      </c>
      <c r="G24" s="29" t="s">
        <v>242</v>
      </c>
      <c r="H24" s="81">
        <v>299930.34999999998</v>
      </c>
    </row>
    <row r="25" spans="1:9" s="65" customFormat="1" ht="129" customHeight="1" thickTop="1" thickBot="1" x14ac:dyDescent="0.3">
      <c r="A25" s="80">
        <v>23</v>
      </c>
      <c r="B25" s="27" t="s">
        <v>106</v>
      </c>
      <c r="C25" s="62" t="s">
        <v>108</v>
      </c>
      <c r="D25" s="29" t="s">
        <v>107</v>
      </c>
      <c r="E25" s="29" t="s">
        <v>85</v>
      </c>
      <c r="F25" s="30" t="s">
        <v>254</v>
      </c>
      <c r="G25" s="29" t="s">
        <v>241</v>
      </c>
      <c r="H25" s="81">
        <v>3023047.61</v>
      </c>
    </row>
    <row r="26" spans="1:9" s="65" customFormat="1" ht="129" customHeight="1" thickTop="1" thickBot="1" x14ac:dyDescent="0.3">
      <c r="A26" s="80">
        <v>24</v>
      </c>
      <c r="B26" s="27" t="s">
        <v>62</v>
      </c>
      <c r="C26" s="62" t="s">
        <v>108</v>
      </c>
      <c r="D26" s="29" t="s">
        <v>109</v>
      </c>
      <c r="E26" s="29" t="s">
        <v>110</v>
      </c>
      <c r="F26" s="85" t="s">
        <v>257</v>
      </c>
      <c r="G26" s="29" t="s">
        <v>241</v>
      </c>
      <c r="H26" s="81">
        <v>21077493</v>
      </c>
    </row>
    <row r="27" spans="1:9" s="65" customFormat="1" ht="129" customHeight="1" thickTop="1" thickBot="1" x14ac:dyDescent="0.3">
      <c r="A27" s="80">
        <v>25</v>
      </c>
      <c r="B27" s="27" t="s">
        <v>62</v>
      </c>
      <c r="C27" s="62" t="s">
        <v>108</v>
      </c>
      <c r="D27" s="29" t="s">
        <v>111</v>
      </c>
      <c r="E27" s="29" t="s">
        <v>110</v>
      </c>
      <c r="F27" s="30" t="s">
        <v>256</v>
      </c>
      <c r="G27" s="29" t="s">
        <v>239</v>
      </c>
      <c r="H27" s="81">
        <v>2882321.55</v>
      </c>
    </row>
    <row r="28" spans="1:9" s="65" customFormat="1" ht="108" customHeight="1" thickTop="1" thickBot="1" x14ac:dyDescent="0.3">
      <c r="A28" s="80">
        <v>26</v>
      </c>
      <c r="B28" s="27" t="s">
        <v>112</v>
      </c>
      <c r="C28" s="62" t="s">
        <v>108</v>
      </c>
      <c r="D28" s="29" t="s">
        <v>113</v>
      </c>
      <c r="E28" s="29" t="s">
        <v>114</v>
      </c>
      <c r="F28" s="29" t="s">
        <v>255</v>
      </c>
      <c r="G28" s="29" t="s">
        <v>239</v>
      </c>
      <c r="H28" s="81">
        <v>4187680.35</v>
      </c>
    </row>
    <row r="29" spans="1:9" s="65" customFormat="1" ht="108" customHeight="1" thickTop="1" thickBot="1" x14ac:dyDescent="0.3">
      <c r="A29" s="80">
        <v>27</v>
      </c>
      <c r="B29" s="27" t="s">
        <v>115</v>
      </c>
      <c r="C29" s="62" t="s">
        <v>108</v>
      </c>
      <c r="D29" s="29" t="s">
        <v>116</v>
      </c>
      <c r="E29" s="29" t="s">
        <v>117</v>
      </c>
      <c r="F29" s="29" t="s">
        <v>255</v>
      </c>
      <c r="G29" s="29" t="s">
        <v>239</v>
      </c>
      <c r="H29" s="81">
        <v>7357627.3859999999</v>
      </c>
    </row>
    <row r="30" spans="1:9" s="65" customFormat="1" ht="108" customHeight="1" thickTop="1" thickBot="1" x14ac:dyDescent="0.3">
      <c r="A30" s="80">
        <v>28</v>
      </c>
      <c r="B30" s="27" t="s">
        <v>118</v>
      </c>
      <c r="C30" s="62" t="s">
        <v>108</v>
      </c>
      <c r="D30" s="29" t="s">
        <v>119</v>
      </c>
      <c r="E30" s="29" t="s">
        <v>63</v>
      </c>
      <c r="F30" s="29" t="s">
        <v>253</v>
      </c>
      <c r="G30" s="29" t="s">
        <v>240</v>
      </c>
      <c r="H30" s="81">
        <v>4976132.68</v>
      </c>
    </row>
    <row r="31" spans="1:9" s="65" customFormat="1" ht="108" customHeight="1" thickTop="1" thickBot="1" x14ac:dyDescent="0.3">
      <c r="A31" s="80">
        <v>29</v>
      </c>
      <c r="B31" s="27" t="s">
        <v>120</v>
      </c>
      <c r="C31" s="62" t="s">
        <v>108</v>
      </c>
      <c r="D31" s="29" t="s">
        <v>121</v>
      </c>
      <c r="E31" s="29" t="s">
        <v>63</v>
      </c>
      <c r="F31" s="29" t="s">
        <v>253</v>
      </c>
      <c r="G31" s="29" t="s">
        <v>240</v>
      </c>
      <c r="H31" s="81">
        <v>7908770.6670000004</v>
      </c>
    </row>
    <row r="32" spans="1:9" s="65" customFormat="1" ht="108" customHeight="1" thickTop="1" thickBot="1" x14ac:dyDescent="0.3">
      <c r="A32" s="80">
        <v>30</v>
      </c>
      <c r="B32" s="27" t="s">
        <v>122</v>
      </c>
      <c r="C32" s="62" t="s">
        <v>108</v>
      </c>
      <c r="D32" s="29" t="s">
        <v>123</v>
      </c>
      <c r="E32" s="29" t="s">
        <v>63</v>
      </c>
      <c r="F32" s="29" t="s">
        <v>253</v>
      </c>
      <c r="G32" s="29" t="s">
        <v>240</v>
      </c>
      <c r="H32" s="81">
        <v>6069279.8700000001</v>
      </c>
    </row>
    <row r="33" spans="1:32" s="65" customFormat="1" ht="108" customHeight="1" thickTop="1" thickBot="1" x14ac:dyDescent="0.3">
      <c r="A33" s="80">
        <v>31</v>
      </c>
      <c r="B33" s="27" t="s">
        <v>124</v>
      </c>
      <c r="C33" s="62">
        <v>44503</v>
      </c>
      <c r="D33" s="29" t="s">
        <v>125</v>
      </c>
      <c r="E33" s="29" t="s">
        <v>85</v>
      </c>
      <c r="F33" s="29" t="s">
        <v>254</v>
      </c>
      <c r="G33" s="29" t="s">
        <v>241</v>
      </c>
      <c r="H33" s="81">
        <v>11364210</v>
      </c>
    </row>
    <row r="34" spans="1:32" s="65" customFormat="1" ht="108" customHeight="1" thickTop="1" thickBot="1" x14ac:dyDescent="0.3">
      <c r="A34" s="80">
        <v>32</v>
      </c>
      <c r="B34" s="27" t="s">
        <v>126</v>
      </c>
      <c r="C34" s="62">
        <v>44503</v>
      </c>
      <c r="D34" s="29" t="s">
        <v>127</v>
      </c>
      <c r="E34" s="29" t="s">
        <v>63</v>
      </c>
      <c r="F34" s="29" t="s">
        <v>253</v>
      </c>
      <c r="G34" s="29" t="s">
        <v>240</v>
      </c>
      <c r="H34" s="81">
        <v>37078670.476999998</v>
      </c>
    </row>
    <row r="35" spans="1:32" s="65" customFormat="1" ht="108" customHeight="1" thickTop="1" thickBot="1" x14ac:dyDescent="0.3">
      <c r="A35" s="80">
        <v>33</v>
      </c>
      <c r="B35" s="27" t="s">
        <v>128</v>
      </c>
      <c r="C35" s="62">
        <v>44503</v>
      </c>
      <c r="D35" s="29" t="s">
        <v>129</v>
      </c>
      <c r="E35" s="29" t="s">
        <v>114</v>
      </c>
      <c r="F35" s="29" t="s">
        <v>255</v>
      </c>
      <c r="G35" s="29" t="s">
        <v>239</v>
      </c>
      <c r="H35" s="81">
        <v>3450010.73</v>
      </c>
    </row>
    <row r="36" spans="1:32" s="65" customFormat="1" ht="108" customHeight="1" thickTop="1" thickBot="1" x14ac:dyDescent="0.3">
      <c r="A36" s="80">
        <v>34</v>
      </c>
      <c r="B36" s="27" t="s">
        <v>62</v>
      </c>
      <c r="C36" s="62">
        <v>44503</v>
      </c>
      <c r="D36" s="29" t="s">
        <v>77</v>
      </c>
      <c r="E36" s="29" t="s">
        <v>63</v>
      </c>
      <c r="F36" s="29" t="s">
        <v>253</v>
      </c>
      <c r="G36" s="29" t="s">
        <v>240</v>
      </c>
      <c r="H36" s="81">
        <v>224496.8</v>
      </c>
    </row>
    <row r="37" spans="1:32" s="65" customFormat="1" ht="108" customHeight="1" thickTop="1" thickBot="1" x14ac:dyDescent="0.3">
      <c r="A37" s="80">
        <v>35</v>
      </c>
      <c r="B37" s="27" t="s">
        <v>62</v>
      </c>
      <c r="C37" s="62">
        <v>44503</v>
      </c>
      <c r="D37" s="29" t="s">
        <v>130</v>
      </c>
      <c r="E37" s="29" t="s">
        <v>65</v>
      </c>
      <c r="F37" s="29" t="s">
        <v>255</v>
      </c>
      <c r="G37" s="29" t="s">
        <v>239</v>
      </c>
      <c r="H37" s="81">
        <v>390879.10800000001</v>
      </c>
    </row>
    <row r="38" spans="1:32" s="65" customFormat="1" ht="108" customHeight="1" thickTop="1" thickBot="1" x14ac:dyDescent="0.3">
      <c r="A38" s="80">
        <v>36</v>
      </c>
      <c r="B38" s="27" t="s">
        <v>62</v>
      </c>
      <c r="C38" s="62">
        <v>44503</v>
      </c>
      <c r="D38" s="29" t="s">
        <v>74</v>
      </c>
      <c r="E38" s="29" t="s">
        <v>75</v>
      </c>
      <c r="F38" s="29" t="s">
        <v>255</v>
      </c>
      <c r="G38" s="29" t="s">
        <v>239</v>
      </c>
      <c r="H38" s="81">
        <v>204120</v>
      </c>
    </row>
    <row r="39" spans="1:32" s="65" customFormat="1" ht="108" customHeight="1" thickTop="1" thickBot="1" x14ac:dyDescent="0.3">
      <c r="A39" s="80">
        <v>37</v>
      </c>
      <c r="B39" s="27" t="s">
        <v>62</v>
      </c>
      <c r="C39" s="62">
        <v>44539</v>
      </c>
      <c r="D39" s="29" t="s">
        <v>131</v>
      </c>
      <c r="E39" s="29" t="s">
        <v>132</v>
      </c>
      <c r="F39" s="29" t="s">
        <v>257</v>
      </c>
      <c r="G39" s="29" t="s">
        <v>241</v>
      </c>
      <c r="H39" s="81">
        <v>24589419.600000001</v>
      </c>
    </row>
    <row r="40" spans="1:32" s="65" customFormat="1" ht="108" customHeight="1" thickTop="1" thickBot="1" x14ac:dyDescent="0.3">
      <c r="A40" s="80">
        <v>38</v>
      </c>
      <c r="B40" s="27" t="s">
        <v>133</v>
      </c>
      <c r="C40" s="62">
        <v>44539</v>
      </c>
      <c r="D40" s="29" t="s">
        <v>134</v>
      </c>
      <c r="E40" s="29" t="s">
        <v>82</v>
      </c>
      <c r="F40" s="29" t="s">
        <v>255</v>
      </c>
      <c r="G40" s="29" t="s">
        <v>239</v>
      </c>
      <c r="H40" s="81">
        <v>405000</v>
      </c>
    </row>
    <row r="41" spans="1:32" s="65" customFormat="1" ht="108" customHeight="1" thickTop="1" thickBot="1" x14ac:dyDescent="0.3">
      <c r="A41" s="80">
        <v>39</v>
      </c>
      <c r="B41" s="27" t="s">
        <v>135</v>
      </c>
      <c r="C41" s="62">
        <v>44559</v>
      </c>
      <c r="D41" s="29" t="s">
        <v>136</v>
      </c>
      <c r="E41" s="29" t="s">
        <v>63</v>
      </c>
      <c r="F41" s="29" t="s">
        <v>255</v>
      </c>
      <c r="G41" s="29" t="s">
        <v>240</v>
      </c>
      <c r="H41" s="81">
        <v>127685.367</v>
      </c>
    </row>
    <row r="42" spans="1:32" s="65" customFormat="1" ht="108" customHeight="1" thickTop="1" thickBot="1" x14ac:dyDescent="0.3">
      <c r="A42" s="80">
        <v>40</v>
      </c>
      <c r="B42" s="27" t="s">
        <v>137</v>
      </c>
      <c r="C42" s="62">
        <v>44559</v>
      </c>
      <c r="D42" s="29" t="s">
        <v>138</v>
      </c>
      <c r="E42" s="29" t="s">
        <v>85</v>
      </c>
      <c r="F42" s="29" t="s">
        <v>254</v>
      </c>
      <c r="G42" s="29" t="s">
        <v>241</v>
      </c>
      <c r="H42" s="81">
        <v>3083025</v>
      </c>
    </row>
    <row r="43" spans="1:32" s="65" customFormat="1" ht="108" customHeight="1" thickTop="1" thickBot="1" x14ac:dyDescent="0.3">
      <c r="A43" s="80">
        <v>41</v>
      </c>
      <c r="B43" s="27" t="s">
        <v>133</v>
      </c>
      <c r="C43" s="62">
        <v>44559</v>
      </c>
      <c r="D43" s="29" t="s">
        <v>139</v>
      </c>
      <c r="E43" s="29" t="s">
        <v>69</v>
      </c>
      <c r="F43" s="30" t="s">
        <v>256</v>
      </c>
      <c r="G43" s="29" t="s">
        <v>239</v>
      </c>
      <c r="H43" s="81">
        <v>3224785.2</v>
      </c>
    </row>
    <row r="44" spans="1:32" s="65" customFormat="1" ht="108" customHeight="1" thickTop="1" thickBot="1" x14ac:dyDescent="0.3">
      <c r="A44" s="80">
        <v>42</v>
      </c>
      <c r="B44" s="27" t="s">
        <v>140</v>
      </c>
      <c r="C44" s="62">
        <v>44559</v>
      </c>
      <c r="D44" s="29" t="s">
        <v>141</v>
      </c>
      <c r="E44" s="29" t="s">
        <v>85</v>
      </c>
      <c r="F44" s="29" t="s">
        <v>254</v>
      </c>
      <c r="G44" s="29" t="s">
        <v>241</v>
      </c>
      <c r="H44" s="82">
        <v>3052299.81</v>
      </c>
    </row>
    <row r="45" spans="1:32" s="67" customFormat="1" ht="62.25" customHeight="1" thickBot="1" x14ac:dyDescent="0.3">
      <c r="A45" s="99" t="s">
        <v>247</v>
      </c>
      <c r="B45" s="100"/>
      <c r="C45" s="100"/>
      <c r="D45" s="100"/>
      <c r="E45" s="100"/>
      <c r="F45" s="100"/>
      <c r="G45" s="101"/>
      <c r="H45" s="79">
        <f>SUM(H3:H44)</f>
        <v>190104545.641</v>
      </c>
    </row>
    <row r="46" spans="1:32" x14ac:dyDescent="0.25">
      <c r="H46" s="63"/>
    </row>
    <row r="47" spans="1:32" s="70" customFormat="1" x14ac:dyDescent="0.25">
      <c r="A47"/>
      <c r="B47" s="68"/>
      <c r="C47" s="68"/>
      <c r="D47" s="69"/>
      <c r="E47"/>
      <c r="F47"/>
      <c r="G47"/>
      <c r="H47" s="7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s="70" customFormat="1" x14ac:dyDescent="0.25">
      <c r="A48"/>
      <c r="B48" s="68"/>
      <c r="C48" s="68"/>
      <c r="D48" s="69"/>
      <c r="E48"/>
      <c r="F48"/>
      <c r="G48"/>
      <c r="H48" s="72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70" customFormat="1" x14ac:dyDescent="0.25">
      <c r="A49"/>
      <c r="B49" s="68"/>
      <c r="C49" s="68"/>
      <c r="D49" s="69"/>
      <c r="E49"/>
      <c r="F49"/>
      <c r="G49"/>
      <c r="H49" s="72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70" customFormat="1" x14ac:dyDescent="0.25">
      <c r="A50"/>
      <c r="B50" s="68"/>
      <c r="C50" s="68"/>
      <c r="D50" s="69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70" customFormat="1" x14ac:dyDescent="0.25">
      <c r="A51"/>
      <c r="B51" s="68"/>
      <c r="C51" s="68"/>
      <c r="D51" s="69"/>
      <c r="E51"/>
      <c r="F51"/>
      <c r="G51"/>
      <c r="H51" s="7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s="70" customFormat="1" x14ac:dyDescent="0.25">
      <c r="A52"/>
      <c r="B52" s="68"/>
      <c r="C52" s="68"/>
      <c r="D52" s="69"/>
      <c r="E52"/>
      <c r="F52"/>
      <c r="G52"/>
      <c r="H52" s="7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s="70" customFormat="1" x14ac:dyDescent="0.25">
      <c r="A53"/>
      <c r="B53" s="68"/>
      <c r="C53" s="68"/>
      <c r="D53" s="69"/>
      <c r="E53"/>
      <c r="F53"/>
      <c r="G53"/>
      <c r="H53" s="72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s="70" customFormat="1" x14ac:dyDescent="0.25">
      <c r="A54"/>
      <c r="B54" s="68"/>
      <c r="C54" s="68"/>
      <c r="D54" s="69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6" spans="1:32" s="70" customFormat="1" x14ac:dyDescent="0.25">
      <c r="A56"/>
      <c r="B56" s="68"/>
      <c r="C56" s="68"/>
      <c r="D56" s="69"/>
      <c r="E56"/>
      <c r="F56"/>
      <c r="G56"/>
      <c r="H56" s="73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s="70" customFormat="1" x14ac:dyDescent="0.25">
      <c r="A57"/>
      <c r="B57" s="68"/>
      <c r="C57" s="68"/>
      <c r="D57" s="69"/>
      <c r="E57"/>
      <c r="F57"/>
      <c r="G57"/>
      <c r="H57" s="72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s="70" customFormat="1" x14ac:dyDescent="0.25">
      <c r="A58"/>
      <c r="B58" s="68"/>
      <c r="C58" s="68"/>
      <c r="D58" s="69"/>
      <c r="E58"/>
      <c r="F58"/>
      <c r="G58"/>
      <c r="H58" s="72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61" spans="1:32" s="70" customFormat="1" x14ac:dyDescent="0.25">
      <c r="A61"/>
      <c r="B61" s="68"/>
      <c r="C61" s="68"/>
      <c r="D61" s="69"/>
      <c r="E61"/>
      <c r="F61"/>
      <c r="G61"/>
      <c r="H61" s="72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s="70" customFormat="1" x14ac:dyDescent="0.25">
      <c r="A62"/>
      <c r="B62" s="68"/>
      <c r="C62" s="68"/>
      <c r="D62" s="69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6" spans="1:32" s="70" customFormat="1" x14ac:dyDescent="0.25">
      <c r="A66"/>
      <c r="B66" s="68"/>
      <c r="C66" s="68"/>
      <c r="D66" s="69"/>
      <c r="E66"/>
      <c r="F66"/>
      <c r="G66"/>
      <c r="H66" s="72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71" spans="1:32" s="70" customFormat="1" x14ac:dyDescent="0.25">
      <c r="A71"/>
      <c r="B71" s="68"/>
      <c r="C71" s="68"/>
      <c r="D71" s="69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</sheetData>
  <mergeCells count="2">
    <mergeCell ref="A1:H1"/>
    <mergeCell ref="A45:G45"/>
  </mergeCells>
  <printOptions horizontalCentered="1" verticalCentered="1"/>
  <pageMargins left="0" right="0" top="0" bottom="0" header="0" footer="0"/>
  <pageSetup paperSize="8" scale="6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'Z:\2021م\[المطروح والمسند والاوامر2021.xlsx]drop .list'!#REF!</xm:f>
          </x14:formula1>
          <xm:sqref>G3:G44 E3:E44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136"/>
  <sheetViews>
    <sheetView rightToLeft="1" zoomScale="70" zoomScaleNormal="70" workbookViewId="0">
      <pane ySplit="2" topLeftCell="A69" activePane="bottomLeft" state="frozen"/>
      <selection pane="bottomLeft" activeCell="F2" sqref="F2"/>
    </sheetView>
  </sheetViews>
  <sheetFormatPr defaultColWidth="9" defaultRowHeight="15" x14ac:dyDescent="0.25"/>
  <cols>
    <col min="1" max="1" width="8.125" style="33" customWidth="1"/>
    <col min="2" max="2" width="18.125" style="33" customWidth="1"/>
    <col min="3" max="3" width="19.75" style="33" customWidth="1"/>
    <col min="4" max="4" width="64.25" style="33" customWidth="1"/>
    <col min="5" max="5" width="46.875" style="33" customWidth="1"/>
    <col min="6" max="6" width="24.875" style="33" customWidth="1"/>
    <col min="7" max="7" width="19" style="33" customWidth="1"/>
    <col min="8" max="8" width="40.125" style="33" customWidth="1"/>
    <col min="9" max="16384" width="9" style="33"/>
  </cols>
  <sheetData>
    <row r="1" spans="1:8" ht="58.5" customHeight="1" thickBot="1" x14ac:dyDescent="0.3">
      <c r="A1" s="102" t="s">
        <v>142</v>
      </c>
      <c r="B1" s="103"/>
      <c r="C1" s="103"/>
      <c r="D1" s="103"/>
      <c r="E1" s="103"/>
      <c r="F1" s="103"/>
      <c r="G1" s="103"/>
      <c r="H1" s="103"/>
    </row>
    <row r="2" spans="1:8" ht="156.75" customHeight="1" thickBot="1" x14ac:dyDescent="0.3">
      <c r="A2" s="74" t="s">
        <v>26</v>
      </c>
      <c r="B2" s="74" t="s">
        <v>58</v>
      </c>
      <c r="C2" s="75" t="s">
        <v>61</v>
      </c>
      <c r="D2" s="74" t="s">
        <v>59</v>
      </c>
      <c r="E2" s="74" t="s">
        <v>60</v>
      </c>
      <c r="F2" s="74" t="s">
        <v>259</v>
      </c>
      <c r="G2" s="74" t="s">
        <v>238</v>
      </c>
      <c r="H2" s="76" t="s">
        <v>71</v>
      </c>
    </row>
    <row r="3" spans="1:8" ht="90" customHeight="1" thickBot="1" x14ac:dyDescent="0.3">
      <c r="A3" s="76">
        <v>1</v>
      </c>
      <c r="B3" s="34" t="s">
        <v>143</v>
      </c>
      <c r="C3" s="35">
        <v>44587</v>
      </c>
      <c r="D3" s="36" t="s">
        <v>144</v>
      </c>
      <c r="E3" s="36" t="s">
        <v>93</v>
      </c>
      <c r="F3" s="37" t="s">
        <v>248</v>
      </c>
      <c r="G3" s="37" t="s">
        <v>239</v>
      </c>
      <c r="H3" s="32">
        <v>6122834.8360000001</v>
      </c>
    </row>
    <row r="4" spans="1:8" ht="80.25" customHeight="1" thickBot="1" x14ac:dyDescent="0.3">
      <c r="A4" s="76">
        <v>2</v>
      </c>
      <c r="B4" s="38" t="s">
        <v>62</v>
      </c>
      <c r="C4" s="35">
        <v>44587</v>
      </c>
      <c r="D4" s="36" t="s">
        <v>145</v>
      </c>
      <c r="E4" s="37" t="s">
        <v>146</v>
      </c>
      <c r="F4" s="37" t="s">
        <v>249</v>
      </c>
      <c r="G4" s="37" t="s">
        <v>239</v>
      </c>
      <c r="H4" s="32">
        <v>113400</v>
      </c>
    </row>
    <row r="5" spans="1:8" ht="90" customHeight="1" thickBot="1" x14ac:dyDescent="0.3">
      <c r="A5" s="76">
        <v>3</v>
      </c>
      <c r="B5" s="38" t="s">
        <v>62</v>
      </c>
      <c r="C5" s="35">
        <v>44587</v>
      </c>
      <c r="D5" s="36" t="s">
        <v>147</v>
      </c>
      <c r="E5" s="36" t="s">
        <v>64</v>
      </c>
      <c r="F5" s="37" t="s">
        <v>249</v>
      </c>
      <c r="G5" s="37" t="s">
        <v>239</v>
      </c>
      <c r="H5" s="32">
        <v>390000</v>
      </c>
    </row>
    <row r="6" spans="1:8" ht="95.25" customHeight="1" thickBot="1" x14ac:dyDescent="0.3">
      <c r="A6" s="76">
        <v>4</v>
      </c>
      <c r="B6" s="34" t="s">
        <v>148</v>
      </c>
      <c r="C6" s="35">
        <v>44587</v>
      </c>
      <c r="D6" s="36" t="s">
        <v>149</v>
      </c>
      <c r="E6" s="36" t="s">
        <v>117</v>
      </c>
      <c r="F6" s="37" t="s">
        <v>248</v>
      </c>
      <c r="G6" s="37" t="s">
        <v>239</v>
      </c>
      <c r="H6" s="32">
        <v>4288166.9390000002</v>
      </c>
    </row>
    <row r="7" spans="1:8" ht="116.25" customHeight="1" thickBot="1" x14ac:dyDescent="0.3">
      <c r="A7" s="76">
        <v>5</v>
      </c>
      <c r="B7" s="34" t="s">
        <v>62</v>
      </c>
      <c r="C7" s="39">
        <v>44601</v>
      </c>
      <c r="D7" s="36" t="s">
        <v>150</v>
      </c>
      <c r="E7" s="36" t="s">
        <v>63</v>
      </c>
      <c r="F7" s="37" t="s">
        <v>249</v>
      </c>
      <c r="G7" s="37" t="s">
        <v>240</v>
      </c>
      <c r="H7" s="32">
        <v>433287.67800000001</v>
      </c>
    </row>
    <row r="8" spans="1:8" ht="115.5" customHeight="1" thickBot="1" x14ac:dyDescent="0.3">
      <c r="A8" s="76">
        <v>6</v>
      </c>
      <c r="B8" s="38" t="s">
        <v>151</v>
      </c>
      <c r="C8" s="35">
        <v>44629</v>
      </c>
      <c r="D8" s="36" t="s">
        <v>152</v>
      </c>
      <c r="E8" s="36" t="s">
        <v>85</v>
      </c>
      <c r="F8" s="37" t="s">
        <v>250</v>
      </c>
      <c r="G8" s="37" t="s">
        <v>241</v>
      </c>
      <c r="H8" s="61">
        <v>4069525</v>
      </c>
    </row>
    <row r="9" spans="1:8" s="41" customFormat="1" ht="120" customHeight="1" thickBot="1" x14ac:dyDescent="0.3">
      <c r="A9" s="76">
        <v>7</v>
      </c>
      <c r="B9" s="38" t="s">
        <v>62</v>
      </c>
      <c r="C9" s="35">
        <v>44629</v>
      </c>
      <c r="D9" s="36" t="s">
        <v>153</v>
      </c>
      <c r="E9" s="36" t="s">
        <v>85</v>
      </c>
      <c r="F9" s="36" t="s">
        <v>250</v>
      </c>
      <c r="G9" s="36" t="s">
        <v>241</v>
      </c>
      <c r="H9" s="32">
        <v>313097.288</v>
      </c>
    </row>
    <row r="10" spans="1:8" s="41" customFormat="1" ht="114" customHeight="1" thickBot="1" x14ac:dyDescent="0.3">
      <c r="A10" s="76">
        <v>8</v>
      </c>
      <c r="B10" s="38" t="s">
        <v>62</v>
      </c>
      <c r="C10" s="35">
        <v>44629</v>
      </c>
      <c r="D10" s="36" t="s">
        <v>154</v>
      </c>
      <c r="E10" s="36" t="s">
        <v>155</v>
      </c>
      <c r="F10" s="36" t="s">
        <v>250</v>
      </c>
      <c r="G10" s="36" t="s">
        <v>239</v>
      </c>
      <c r="H10" s="32">
        <v>5271021</v>
      </c>
    </row>
    <row r="11" spans="1:8" s="41" customFormat="1" ht="102" customHeight="1" thickBot="1" x14ac:dyDescent="0.3">
      <c r="A11" s="76">
        <v>9</v>
      </c>
      <c r="B11" s="38" t="s">
        <v>62</v>
      </c>
      <c r="C11" s="35">
        <v>44629</v>
      </c>
      <c r="D11" s="36" t="s">
        <v>156</v>
      </c>
      <c r="E11" s="36" t="s">
        <v>157</v>
      </c>
      <c r="F11" s="37" t="s">
        <v>249</v>
      </c>
      <c r="G11" s="37" t="s">
        <v>239</v>
      </c>
      <c r="H11" s="32">
        <v>129752.17</v>
      </c>
    </row>
    <row r="12" spans="1:8" s="41" customFormat="1" ht="74.25" customHeight="1" thickBot="1" x14ac:dyDescent="0.3">
      <c r="A12" s="76">
        <v>10</v>
      </c>
      <c r="B12" s="38" t="s">
        <v>158</v>
      </c>
      <c r="C12" s="35">
        <v>44629</v>
      </c>
      <c r="D12" s="36" t="s">
        <v>159</v>
      </c>
      <c r="E12" s="36" t="s">
        <v>85</v>
      </c>
      <c r="F12" s="36" t="s">
        <v>250</v>
      </c>
      <c r="G12" s="36" t="s">
        <v>241</v>
      </c>
      <c r="H12" s="32">
        <v>3667968</v>
      </c>
    </row>
    <row r="13" spans="1:8" s="41" customFormat="1" ht="74.25" customHeight="1" thickBot="1" x14ac:dyDescent="0.3">
      <c r="A13" s="76">
        <v>11</v>
      </c>
      <c r="B13" s="38" t="s">
        <v>62</v>
      </c>
      <c r="C13" s="35">
        <v>44712</v>
      </c>
      <c r="D13" s="36" t="s">
        <v>160</v>
      </c>
      <c r="E13" s="36" t="s">
        <v>63</v>
      </c>
      <c r="F13" s="36" t="s">
        <v>249</v>
      </c>
      <c r="G13" s="36" t="s">
        <v>240</v>
      </c>
      <c r="H13" s="32">
        <v>116857</v>
      </c>
    </row>
    <row r="14" spans="1:8" s="41" customFormat="1" ht="74.25" customHeight="1" thickBot="1" x14ac:dyDescent="0.3">
      <c r="A14" s="76">
        <v>12</v>
      </c>
      <c r="B14" s="38" t="s">
        <v>62</v>
      </c>
      <c r="C14" s="35">
        <v>44712</v>
      </c>
      <c r="D14" s="36" t="s">
        <v>161</v>
      </c>
      <c r="E14" s="36" t="s">
        <v>157</v>
      </c>
      <c r="F14" s="36" t="s">
        <v>249</v>
      </c>
      <c r="G14" s="36" t="s">
        <v>239</v>
      </c>
      <c r="H14" s="32">
        <v>138955.35</v>
      </c>
    </row>
    <row r="15" spans="1:8" s="41" customFormat="1" ht="101.25" customHeight="1" thickBot="1" x14ac:dyDescent="0.3">
      <c r="A15" s="76">
        <v>13</v>
      </c>
      <c r="B15" s="42" t="s">
        <v>62</v>
      </c>
      <c r="C15" s="35">
        <v>44740</v>
      </c>
      <c r="D15" s="36" t="s">
        <v>162</v>
      </c>
      <c r="E15" s="36" t="s">
        <v>65</v>
      </c>
      <c r="F15" s="36" t="s">
        <v>251</v>
      </c>
      <c r="G15" s="36" t="s">
        <v>242</v>
      </c>
      <c r="H15" s="32">
        <v>444315.69</v>
      </c>
    </row>
    <row r="16" spans="1:8" s="41" customFormat="1" ht="74.25" customHeight="1" thickBot="1" x14ac:dyDescent="0.3">
      <c r="A16" s="76">
        <v>14</v>
      </c>
      <c r="B16" s="38" t="s">
        <v>62</v>
      </c>
      <c r="C16" s="43">
        <v>44741</v>
      </c>
      <c r="D16" s="36" t="s">
        <v>91</v>
      </c>
      <c r="E16" s="36" t="s">
        <v>66</v>
      </c>
      <c r="F16" s="36" t="s">
        <v>249</v>
      </c>
      <c r="G16" s="36" t="s">
        <v>239</v>
      </c>
      <c r="H16" s="32">
        <v>662400</v>
      </c>
    </row>
    <row r="17" spans="1:8" s="41" customFormat="1" ht="74.25" customHeight="1" thickBot="1" x14ac:dyDescent="0.3">
      <c r="A17" s="76">
        <v>15</v>
      </c>
      <c r="B17" s="38" t="s">
        <v>62</v>
      </c>
      <c r="C17" s="35">
        <v>44741</v>
      </c>
      <c r="D17" s="36" t="s">
        <v>163</v>
      </c>
      <c r="E17" s="36" t="s">
        <v>63</v>
      </c>
      <c r="F17" s="36" t="s">
        <v>249</v>
      </c>
      <c r="G17" s="36" t="s">
        <v>240</v>
      </c>
      <c r="H17" s="32">
        <v>358346</v>
      </c>
    </row>
    <row r="18" spans="1:8" s="41" customFormat="1" ht="74.25" customHeight="1" thickBot="1" x14ac:dyDescent="0.3">
      <c r="A18" s="76">
        <v>16</v>
      </c>
      <c r="B18" s="38" t="s">
        <v>62</v>
      </c>
      <c r="C18" s="35">
        <v>44741</v>
      </c>
      <c r="D18" s="36" t="s">
        <v>164</v>
      </c>
      <c r="E18" s="36" t="s">
        <v>63</v>
      </c>
      <c r="F18" s="36" t="s">
        <v>249</v>
      </c>
      <c r="G18" s="36" t="s">
        <v>240</v>
      </c>
      <c r="H18" s="32">
        <v>143130</v>
      </c>
    </row>
    <row r="19" spans="1:8" s="41" customFormat="1" ht="74.25" customHeight="1" thickTop="1" thickBot="1" x14ac:dyDescent="0.3">
      <c r="A19" s="76">
        <v>17</v>
      </c>
      <c r="B19" s="38" t="s">
        <v>62</v>
      </c>
      <c r="C19" s="35">
        <v>44794</v>
      </c>
      <c r="D19" s="36" t="s">
        <v>165</v>
      </c>
      <c r="E19" s="36" t="s">
        <v>63</v>
      </c>
      <c r="F19" s="36" t="s">
        <v>249</v>
      </c>
      <c r="G19" s="36" t="s">
        <v>240</v>
      </c>
      <c r="H19" s="40">
        <v>10413493.632999999</v>
      </c>
    </row>
    <row r="20" spans="1:8" s="41" customFormat="1" ht="74.25" customHeight="1" thickTop="1" thickBot="1" x14ac:dyDescent="0.3">
      <c r="A20" s="76">
        <v>18</v>
      </c>
      <c r="B20" s="38" t="s">
        <v>62</v>
      </c>
      <c r="C20" s="35">
        <v>44699</v>
      </c>
      <c r="D20" s="36" t="s">
        <v>166</v>
      </c>
      <c r="E20" s="36" t="s">
        <v>85</v>
      </c>
      <c r="F20" s="36" t="s">
        <v>252</v>
      </c>
      <c r="G20" s="36"/>
      <c r="H20" s="40">
        <v>16546414.76</v>
      </c>
    </row>
    <row r="21" spans="1:8" s="41" customFormat="1" ht="74.25" customHeight="1" thickTop="1" thickBot="1" x14ac:dyDescent="0.3">
      <c r="A21" s="76">
        <v>19</v>
      </c>
      <c r="B21" s="38" t="s">
        <v>62</v>
      </c>
      <c r="C21" s="35">
        <v>44775</v>
      </c>
      <c r="D21" s="36" t="s">
        <v>167</v>
      </c>
      <c r="E21" s="36" t="s">
        <v>63</v>
      </c>
      <c r="F21" s="36" t="s">
        <v>249</v>
      </c>
      <c r="G21" s="36" t="s">
        <v>240</v>
      </c>
      <c r="H21" s="40">
        <v>202728.75</v>
      </c>
    </row>
    <row r="22" spans="1:8" s="41" customFormat="1" ht="74.25" customHeight="1" thickTop="1" thickBot="1" x14ac:dyDescent="0.3">
      <c r="A22" s="76">
        <v>20</v>
      </c>
      <c r="B22" s="38" t="s">
        <v>62</v>
      </c>
      <c r="C22" s="35">
        <v>44802</v>
      </c>
      <c r="D22" s="36" t="s">
        <v>168</v>
      </c>
      <c r="E22" s="36" t="s">
        <v>63</v>
      </c>
      <c r="F22" s="36" t="s">
        <v>249</v>
      </c>
      <c r="G22" s="36" t="s">
        <v>240</v>
      </c>
      <c r="H22" s="40">
        <v>124307.55100000001</v>
      </c>
    </row>
    <row r="23" spans="1:8" s="41" customFormat="1" ht="74.25" customHeight="1" thickTop="1" thickBot="1" x14ac:dyDescent="0.3">
      <c r="A23" s="76">
        <v>21</v>
      </c>
      <c r="B23" s="38" t="s">
        <v>62</v>
      </c>
      <c r="C23" s="35">
        <v>44802</v>
      </c>
      <c r="D23" s="36" t="s">
        <v>169</v>
      </c>
      <c r="E23" s="36" t="s">
        <v>63</v>
      </c>
      <c r="F23" s="36" t="s">
        <v>249</v>
      </c>
      <c r="G23" s="36" t="s">
        <v>240</v>
      </c>
      <c r="H23" s="40">
        <v>375535.33500000002</v>
      </c>
    </row>
    <row r="24" spans="1:8" s="41" customFormat="1" ht="74.25" customHeight="1" thickTop="1" thickBot="1" x14ac:dyDescent="0.3">
      <c r="A24" s="76">
        <v>22</v>
      </c>
      <c r="B24" s="38" t="s">
        <v>62</v>
      </c>
      <c r="C24" s="35">
        <v>44802</v>
      </c>
      <c r="D24" s="36" t="s">
        <v>170</v>
      </c>
      <c r="E24" s="36" t="s">
        <v>63</v>
      </c>
      <c r="F24" s="36" t="s">
        <v>249</v>
      </c>
      <c r="G24" s="36" t="s">
        <v>240</v>
      </c>
      <c r="H24" s="40">
        <v>116453.4</v>
      </c>
    </row>
    <row r="25" spans="1:8" s="41" customFormat="1" ht="74.25" customHeight="1" thickTop="1" thickBot="1" x14ac:dyDescent="0.3">
      <c r="A25" s="76">
        <v>23</v>
      </c>
      <c r="B25" s="44" t="s">
        <v>62</v>
      </c>
      <c r="C25" s="45">
        <v>44775</v>
      </c>
      <c r="D25" s="36" t="s">
        <v>171</v>
      </c>
      <c r="E25" s="46" t="s">
        <v>85</v>
      </c>
      <c r="F25" s="46" t="s">
        <v>249</v>
      </c>
      <c r="G25" s="46" t="s">
        <v>239</v>
      </c>
      <c r="H25" s="40">
        <v>340164</v>
      </c>
    </row>
    <row r="26" spans="1:8" s="41" customFormat="1" ht="114" customHeight="1" thickTop="1" thickBot="1" x14ac:dyDescent="0.3">
      <c r="A26" s="76">
        <v>24</v>
      </c>
      <c r="B26" s="38" t="s">
        <v>62</v>
      </c>
      <c r="C26" s="45">
        <v>44651</v>
      </c>
      <c r="D26" s="36" t="s">
        <v>172</v>
      </c>
      <c r="E26" s="36" t="s">
        <v>69</v>
      </c>
      <c r="F26" s="36" t="s">
        <v>249</v>
      </c>
      <c r="G26" s="36" t="s">
        <v>239</v>
      </c>
      <c r="H26" s="40">
        <v>3281432.9</v>
      </c>
    </row>
    <row r="27" spans="1:8" s="41" customFormat="1" ht="74.25" customHeight="1" thickTop="1" thickBot="1" x14ac:dyDescent="0.3">
      <c r="A27" s="76">
        <v>25</v>
      </c>
      <c r="B27" s="38" t="s">
        <v>62</v>
      </c>
      <c r="C27" s="45">
        <v>44748</v>
      </c>
      <c r="D27" s="46" t="s">
        <v>173</v>
      </c>
      <c r="E27" s="36" t="s">
        <v>65</v>
      </c>
      <c r="F27" s="36" t="s">
        <v>249</v>
      </c>
      <c r="G27" s="36" t="s">
        <v>239</v>
      </c>
      <c r="H27" s="40">
        <v>788940</v>
      </c>
    </row>
    <row r="28" spans="1:8" s="41" customFormat="1" ht="74.25" customHeight="1" thickTop="1" thickBot="1" x14ac:dyDescent="0.3">
      <c r="A28" s="76">
        <v>26</v>
      </c>
      <c r="B28" s="38" t="s">
        <v>62</v>
      </c>
      <c r="C28" s="35">
        <v>44809</v>
      </c>
      <c r="D28" s="36" t="s">
        <v>174</v>
      </c>
      <c r="E28" s="36" t="s">
        <v>67</v>
      </c>
      <c r="F28" s="36" t="s">
        <v>249</v>
      </c>
      <c r="G28" s="36" t="s">
        <v>239</v>
      </c>
      <c r="H28" s="40">
        <v>5806279.0789999999</v>
      </c>
    </row>
    <row r="29" spans="1:8" s="41" customFormat="1" ht="74.25" customHeight="1" thickTop="1" thickBot="1" x14ac:dyDescent="0.3">
      <c r="A29" s="76">
        <v>27</v>
      </c>
      <c r="B29" s="38" t="s">
        <v>62</v>
      </c>
      <c r="C29" s="35">
        <v>44818</v>
      </c>
      <c r="D29" s="36" t="s">
        <v>175</v>
      </c>
      <c r="E29" s="36" t="s">
        <v>176</v>
      </c>
      <c r="F29" s="36" t="s">
        <v>249</v>
      </c>
      <c r="G29" s="36" t="s">
        <v>239</v>
      </c>
      <c r="H29" s="40">
        <v>867856.8</v>
      </c>
    </row>
    <row r="30" spans="1:8" s="41" customFormat="1" ht="74.25" customHeight="1" thickTop="1" thickBot="1" x14ac:dyDescent="0.3">
      <c r="A30" s="76">
        <v>28</v>
      </c>
      <c r="B30" s="38" t="s">
        <v>177</v>
      </c>
      <c r="C30" s="35">
        <v>44810</v>
      </c>
      <c r="D30" s="36" t="s">
        <v>178</v>
      </c>
      <c r="E30" s="36" t="s">
        <v>85</v>
      </c>
      <c r="F30" s="36" t="s">
        <v>250</v>
      </c>
      <c r="G30" s="36" t="s">
        <v>241</v>
      </c>
      <c r="H30" s="40">
        <v>5427599</v>
      </c>
    </row>
    <row r="31" spans="1:8" s="41" customFormat="1" ht="74.25" customHeight="1" thickTop="1" thickBot="1" x14ac:dyDescent="0.3">
      <c r="A31" s="76">
        <v>29</v>
      </c>
      <c r="B31" s="38" t="s">
        <v>179</v>
      </c>
      <c r="C31" s="35">
        <v>44810</v>
      </c>
      <c r="D31" s="36" t="s">
        <v>180</v>
      </c>
      <c r="E31" s="36" t="s">
        <v>85</v>
      </c>
      <c r="F31" s="36" t="s">
        <v>250</v>
      </c>
      <c r="G31" s="36" t="s">
        <v>241</v>
      </c>
      <c r="H31" s="40">
        <v>8868552.8000000007</v>
      </c>
    </row>
    <row r="32" spans="1:8" s="41" customFormat="1" ht="74.25" customHeight="1" thickTop="1" thickBot="1" x14ac:dyDescent="0.3">
      <c r="A32" s="76">
        <v>30</v>
      </c>
      <c r="B32" s="38" t="s">
        <v>181</v>
      </c>
      <c r="C32" s="35">
        <v>44810</v>
      </c>
      <c r="D32" s="36" t="s">
        <v>182</v>
      </c>
      <c r="E32" s="36" t="s">
        <v>85</v>
      </c>
      <c r="F32" s="36" t="s">
        <v>250</v>
      </c>
      <c r="G32" s="36" t="s">
        <v>241</v>
      </c>
      <c r="H32" s="40">
        <v>13721199.199999999</v>
      </c>
    </row>
    <row r="33" spans="1:8" s="41" customFormat="1" ht="74.25" customHeight="1" thickTop="1" thickBot="1" x14ac:dyDescent="0.3">
      <c r="A33" s="76">
        <v>31</v>
      </c>
      <c r="B33" s="38" t="s">
        <v>183</v>
      </c>
      <c r="C33" s="35">
        <v>44810</v>
      </c>
      <c r="D33" s="36" t="s">
        <v>184</v>
      </c>
      <c r="E33" s="36" t="s">
        <v>63</v>
      </c>
      <c r="F33" s="36" t="s">
        <v>248</v>
      </c>
      <c r="G33" s="36" t="s">
        <v>239</v>
      </c>
      <c r="H33" s="40">
        <v>13920686</v>
      </c>
    </row>
    <row r="34" spans="1:8" s="41" customFormat="1" ht="74.25" customHeight="1" thickTop="1" thickBot="1" x14ac:dyDescent="0.3">
      <c r="A34" s="76">
        <v>32</v>
      </c>
      <c r="B34" s="38" t="s">
        <v>62</v>
      </c>
      <c r="C34" s="47">
        <v>44824</v>
      </c>
      <c r="D34" s="36" t="s">
        <v>185</v>
      </c>
      <c r="E34" s="36" t="s">
        <v>63</v>
      </c>
      <c r="F34" s="36" t="s">
        <v>249</v>
      </c>
      <c r="G34" s="36" t="s">
        <v>240</v>
      </c>
      <c r="H34" s="40">
        <v>189005</v>
      </c>
    </row>
    <row r="35" spans="1:8" s="41" customFormat="1" ht="111.75" customHeight="1" thickTop="1" thickBot="1" x14ac:dyDescent="0.3">
      <c r="A35" s="76">
        <v>33</v>
      </c>
      <c r="B35" s="38" t="s">
        <v>186</v>
      </c>
      <c r="C35" s="47">
        <v>44825</v>
      </c>
      <c r="D35" s="36" t="s">
        <v>68</v>
      </c>
      <c r="E35" s="36" t="s">
        <v>63</v>
      </c>
      <c r="F35" s="36" t="s">
        <v>251</v>
      </c>
      <c r="G35" s="36" t="s">
        <v>240</v>
      </c>
      <c r="H35" s="40">
        <v>8656147.0010000002</v>
      </c>
    </row>
    <row r="36" spans="1:8" s="41" customFormat="1" ht="111.75" customHeight="1" thickTop="1" thickBot="1" x14ac:dyDescent="0.3">
      <c r="A36" s="76">
        <v>34</v>
      </c>
      <c r="B36" s="38" t="s">
        <v>187</v>
      </c>
      <c r="C36" s="47">
        <v>44825</v>
      </c>
      <c r="D36" s="36" t="s">
        <v>188</v>
      </c>
      <c r="E36" s="36" t="s">
        <v>85</v>
      </c>
      <c r="F36" s="36" t="s">
        <v>250</v>
      </c>
      <c r="G36" s="36" t="s">
        <v>241</v>
      </c>
      <c r="H36" s="40">
        <v>6246360.75</v>
      </c>
    </row>
    <row r="37" spans="1:8" s="41" customFormat="1" ht="111.75" customHeight="1" thickTop="1" thickBot="1" x14ac:dyDescent="0.3">
      <c r="A37" s="76">
        <v>35</v>
      </c>
      <c r="B37" s="38" t="s">
        <v>62</v>
      </c>
      <c r="C37" s="47">
        <v>44837</v>
      </c>
      <c r="D37" s="36" t="s">
        <v>74</v>
      </c>
      <c r="E37" s="36" t="s">
        <v>189</v>
      </c>
      <c r="F37" s="36" t="s">
        <v>249</v>
      </c>
      <c r="G37" s="36" t="s">
        <v>239</v>
      </c>
      <c r="H37" s="40">
        <v>193914</v>
      </c>
    </row>
    <row r="38" spans="1:8" s="41" customFormat="1" ht="111.75" customHeight="1" thickTop="1" thickBot="1" x14ac:dyDescent="0.3">
      <c r="A38" s="76">
        <v>36</v>
      </c>
      <c r="B38" s="38" t="s">
        <v>62</v>
      </c>
      <c r="C38" s="47">
        <v>44846</v>
      </c>
      <c r="D38" s="36" t="s">
        <v>190</v>
      </c>
      <c r="E38" s="36" t="s">
        <v>63</v>
      </c>
      <c r="F38" s="36" t="s">
        <v>249</v>
      </c>
      <c r="G38" s="36" t="s">
        <v>240</v>
      </c>
      <c r="H38" s="40">
        <v>240367</v>
      </c>
    </row>
    <row r="39" spans="1:8" s="41" customFormat="1" ht="111.75" customHeight="1" thickTop="1" thickBot="1" x14ac:dyDescent="0.3">
      <c r="A39" s="76">
        <v>37</v>
      </c>
      <c r="B39" s="38" t="s">
        <v>62</v>
      </c>
      <c r="C39" s="47">
        <v>44847</v>
      </c>
      <c r="D39" s="36" t="s">
        <v>191</v>
      </c>
      <c r="E39" s="36" t="s">
        <v>65</v>
      </c>
      <c r="F39" s="36" t="s">
        <v>251</v>
      </c>
      <c r="G39" s="36" t="s">
        <v>239</v>
      </c>
      <c r="H39" s="40">
        <v>5871600</v>
      </c>
    </row>
    <row r="40" spans="1:8" s="41" customFormat="1" ht="113.25" customHeight="1" thickTop="1" thickBot="1" x14ac:dyDescent="0.3">
      <c r="A40" s="76">
        <v>38</v>
      </c>
      <c r="B40" s="38" t="s">
        <v>62</v>
      </c>
      <c r="C40" s="47">
        <v>44850</v>
      </c>
      <c r="D40" s="36" t="s">
        <v>192</v>
      </c>
      <c r="E40" s="36" t="s">
        <v>85</v>
      </c>
      <c r="F40" s="36" t="s">
        <v>249</v>
      </c>
      <c r="G40" s="36" t="s">
        <v>242</v>
      </c>
      <c r="H40" s="40">
        <v>1922500</v>
      </c>
    </row>
    <row r="41" spans="1:8" s="41" customFormat="1" ht="111.75" customHeight="1" thickTop="1" thickBot="1" x14ac:dyDescent="0.3">
      <c r="A41" s="76">
        <v>39</v>
      </c>
      <c r="B41" s="38" t="s">
        <v>62</v>
      </c>
      <c r="C41" s="47">
        <v>44853</v>
      </c>
      <c r="D41" s="36" t="s">
        <v>193</v>
      </c>
      <c r="E41" s="36" t="s">
        <v>194</v>
      </c>
      <c r="F41" s="36" t="s">
        <v>252</v>
      </c>
      <c r="G41" s="36" t="s">
        <v>239</v>
      </c>
      <c r="H41" s="40">
        <v>777267</v>
      </c>
    </row>
    <row r="42" spans="1:8" s="41" customFormat="1" ht="111.75" customHeight="1" thickTop="1" thickBot="1" x14ac:dyDescent="0.3">
      <c r="A42" s="76">
        <v>40</v>
      </c>
      <c r="B42" s="38" t="s">
        <v>62</v>
      </c>
      <c r="C42" s="47">
        <v>44853</v>
      </c>
      <c r="D42" s="36" t="s">
        <v>195</v>
      </c>
      <c r="E42" s="36" t="s">
        <v>85</v>
      </c>
      <c r="F42" s="36" t="s">
        <v>250</v>
      </c>
      <c r="G42" s="36" t="s">
        <v>241</v>
      </c>
      <c r="H42" s="40">
        <v>3661130.5079999999</v>
      </c>
    </row>
    <row r="43" spans="1:8" s="41" customFormat="1" ht="111.75" customHeight="1" thickTop="1" thickBot="1" x14ac:dyDescent="0.3">
      <c r="A43" s="76">
        <v>41</v>
      </c>
      <c r="B43" s="38" t="s">
        <v>62</v>
      </c>
      <c r="C43" s="47">
        <v>44853</v>
      </c>
      <c r="D43" s="36" t="s">
        <v>196</v>
      </c>
      <c r="E43" s="36" t="s">
        <v>63</v>
      </c>
      <c r="F43" s="36" t="s">
        <v>248</v>
      </c>
      <c r="G43" s="36" t="s">
        <v>239</v>
      </c>
      <c r="H43" s="40">
        <v>18214697.107999999</v>
      </c>
    </row>
    <row r="44" spans="1:8" s="41" customFormat="1" ht="111.75" customHeight="1" thickTop="1" thickBot="1" x14ac:dyDescent="0.3">
      <c r="A44" s="76">
        <v>42</v>
      </c>
      <c r="B44" s="48" t="s">
        <v>197</v>
      </c>
      <c r="C44" s="47">
        <v>44853</v>
      </c>
      <c r="D44" s="36" t="s">
        <v>198</v>
      </c>
      <c r="E44" s="36" t="s">
        <v>85</v>
      </c>
      <c r="F44" s="36" t="s">
        <v>250</v>
      </c>
      <c r="G44" s="36" t="s">
        <v>241</v>
      </c>
      <c r="H44" s="40">
        <v>7924002.9330000002</v>
      </c>
    </row>
    <row r="45" spans="1:8" s="41" customFormat="1" ht="111.75" customHeight="1" thickTop="1" thickBot="1" x14ac:dyDescent="0.3">
      <c r="A45" s="76">
        <v>43</v>
      </c>
      <c r="B45" s="38" t="s">
        <v>199</v>
      </c>
      <c r="C45" s="47">
        <v>44853</v>
      </c>
      <c r="D45" s="36" t="s">
        <v>200</v>
      </c>
      <c r="E45" s="36" t="s">
        <v>201</v>
      </c>
      <c r="F45" s="36" t="s">
        <v>250</v>
      </c>
      <c r="G45" s="36" t="s">
        <v>241</v>
      </c>
      <c r="H45" s="40">
        <v>2993256.91</v>
      </c>
    </row>
    <row r="46" spans="1:8" s="41" customFormat="1" ht="111.75" customHeight="1" thickTop="1" thickBot="1" x14ac:dyDescent="0.3">
      <c r="A46" s="76">
        <v>44</v>
      </c>
      <c r="B46" s="38" t="s">
        <v>202</v>
      </c>
      <c r="C46" s="47">
        <v>44853</v>
      </c>
      <c r="D46" s="36" t="s">
        <v>203</v>
      </c>
      <c r="E46" s="36" t="s">
        <v>63</v>
      </c>
      <c r="F46" s="36" t="s">
        <v>251</v>
      </c>
      <c r="G46" s="36" t="s">
        <v>240</v>
      </c>
      <c r="H46" s="40">
        <v>52106854.891999997</v>
      </c>
    </row>
    <row r="47" spans="1:8" s="41" customFormat="1" ht="111.75" customHeight="1" thickTop="1" thickBot="1" x14ac:dyDescent="0.3">
      <c r="A47" s="76">
        <v>45</v>
      </c>
      <c r="B47" s="38" t="s">
        <v>62</v>
      </c>
      <c r="C47" s="47">
        <v>44861</v>
      </c>
      <c r="D47" s="36" t="s">
        <v>204</v>
      </c>
      <c r="E47" s="36" t="s">
        <v>114</v>
      </c>
      <c r="F47" s="36" t="s">
        <v>249</v>
      </c>
      <c r="G47" s="36" t="s">
        <v>239</v>
      </c>
      <c r="H47" s="40">
        <v>1648080</v>
      </c>
    </row>
    <row r="48" spans="1:8" s="41" customFormat="1" ht="111.75" customHeight="1" thickTop="1" thickBot="1" x14ac:dyDescent="0.3">
      <c r="A48" s="76">
        <v>46</v>
      </c>
      <c r="B48" s="38" t="s">
        <v>62</v>
      </c>
      <c r="C48" s="47">
        <v>44872</v>
      </c>
      <c r="D48" s="36" t="s">
        <v>205</v>
      </c>
      <c r="E48" s="36" t="s">
        <v>146</v>
      </c>
      <c r="F48" s="36" t="s">
        <v>249</v>
      </c>
      <c r="G48" s="36" t="s">
        <v>242</v>
      </c>
      <c r="H48" s="40">
        <v>338919.35</v>
      </c>
    </row>
    <row r="49" spans="1:8" s="41" customFormat="1" ht="111.75" customHeight="1" thickTop="1" thickBot="1" x14ac:dyDescent="0.3">
      <c r="A49" s="76">
        <v>47</v>
      </c>
      <c r="B49" s="38" t="s">
        <v>62</v>
      </c>
      <c r="C49" s="47">
        <v>44880</v>
      </c>
      <c r="D49" s="36" t="s">
        <v>206</v>
      </c>
      <c r="E49" s="36" t="s">
        <v>63</v>
      </c>
      <c r="F49" s="36" t="s">
        <v>249</v>
      </c>
      <c r="G49" s="36" t="s">
        <v>239</v>
      </c>
      <c r="H49" s="40">
        <v>62979192.799999997</v>
      </c>
    </row>
    <row r="50" spans="1:8" s="41" customFormat="1" ht="111.75" customHeight="1" thickTop="1" thickBot="1" x14ac:dyDescent="0.3">
      <c r="A50" s="76">
        <v>48</v>
      </c>
      <c r="B50" s="38" t="s">
        <v>207</v>
      </c>
      <c r="C50" s="47">
        <v>44880</v>
      </c>
      <c r="D50" s="36" t="s">
        <v>208</v>
      </c>
      <c r="E50" s="36" t="s">
        <v>65</v>
      </c>
      <c r="F50" s="36" t="s">
        <v>248</v>
      </c>
      <c r="G50" s="36" t="s">
        <v>239</v>
      </c>
      <c r="H50" s="40">
        <v>26780000</v>
      </c>
    </row>
    <row r="51" spans="1:8" s="41" customFormat="1" ht="111.75" customHeight="1" thickTop="1" thickBot="1" x14ac:dyDescent="0.3">
      <c r="A51" s="76">
        <v>49</v>
      </c>
      <c r="B51" s="38" t="s">
        <v>62</v>
      </c>
      <c r="C51" s="47">
        <v>44887</v>
      </c>
      <c r="D51" s="36" t="s">
        <v>209</v>
      </c>
      <c r="E51" s="36" t="s">
        <v>85</v>
      </c>
      <c r="F51" s="36" t="s">
        <v>252</v>
      </c>
      <c r="G51" s="36" t="s">
        <v>239</v>
      </c>
      <c r="H51" s="40">
        <v>2991596.8</v>
      </c>
    </row>
    <row r="52" spans="1:8" s="41" customFormat="1" ht="111.75" customHeight="1" thickTop="1" thickBot="1" x14ac:dyDescent="0.3">
      <c r="A52" s="76">
        <v>50</v>
      </c>
      <c r="B52" s="38" t="s">
        <v>62</v>
      </c>
      <c r="C52" s="47">
        <v>44889</v>
      </c>
      <c r="D52" s="36" t="s">
        <v>210</v>
      </c>
      <c r="E52" s="36" t="s">
        <v>63</v>
      </c>
      <c r="F52" s="36" t="s">
        <v>249</v>
      </c>
      <c r="G52" s="36" t="s">
        <v>240</v>
      </c>
      <c r="H52" s="40">
        <v>1113000</v>
      </c>
    </row>
    <row r="53" spans="1:8" s="41" customFormat="1" ht="111.75" customHeight="1" thickTop="1" thickBot="1" x14ac:dyDescent="0.3">
      <c r="A53" s="76">
        <v>51</v>
      </c>
      <c r="B53" s="38" t="s">
        <v>62</v>
      </c>
      <c r="C53" s="47">
        <v>44889</v>
      </c>
      <c r="D53" s="36" t="s">
        <v>211</v>
      </c>
      <c r="E53" s="36" t="s">
        <v>212</v>
      </c>
      <c r="F53" s="36" t="s">
        <v>249</v>
      </c>
      <c r="G53" s="36" t="s">
        <v>239</v>
      </c>
      <c r="H53" s="40">
        <v>498000</v>
      </c>
    </row>
    <row r="54" spans="1:8" s="41" customFormat="1" ht="111.75" customHeight="1" thickTop="1" thickBot="1" x14ac:dyDescent="0.3">
      <c r="A54" s="76">
        <v>52</v>
      </c>
      <c r="B54" s="38" t="s">
        <v>62</v>
      </c>
      <c r="C54" s="47">
        <v>44893</v>
      </c>
      <c r="D54" s="36" t="s">
        <v>213</v>
      </c>
      <c r="E54" s="36" t="s">
        <v>201</v>
      </c>
      <c r="F54" s="36" t="s">
        <v>250</v>
      </c>
      <c r="G54" s="36" t="s">
        <v>241</v>
      </c>
      <c r="H54" s="40">
        <v>3290638.9019999998</v>
      </c>
    </row>
    <row r="55" spans="1:8" s="41" customFormat="1" ht="111.75" customHeight="1" thickTop="1" thickBot="1" x14ac:dyDescent="0.3">
      <c r="A55" s="76">
        <v>53</v>
      </c>
      <c r="B55" s="38" t="s">
        <v>62</v>
      </c>
      <c r="C55" s="47">
        <v>44894</v>
      </c>
      <c r="D55" s="36" t="s">
        <v>214</v>
      </c>
      <c r="E55" s="36" t="s">
        <v>82</v>
      </c>
      <c r="F55" s="36" t="s">
        <v>251</v>
      </c>
      <c r="G55" s="36" t="s">
        <v>239</v>
      </c>
      <c r="H55" s="40">
        <v>314590</v>
      </c>
    </row>
    <row r="56" spans="1:8" s="41" customFormat="1" ht="111.75" customHeight="1" thickTop="1" thickBot="1" x14ac:dyDescent="0.3">
      <c r="A56" s="76">
        <v>54</v>
      </c>
      <c r="B56" s="38" t="s">
        <v>62</v>
      </c>
      <c r="C56" s="47">
        <v>44901</v>
      </c>
      <c r="D56" s="36" t="s">
        <v>215</v>
      </c>
      <c r="E56" s="36" t="s">
        <v>63</v>
      </c>
      <c r="F56" s="36" t="s">
        <v>251</v>
      </c>
      <c r="G56" s="36" t="s">
        <v>240</v>
      </c>
      <c r="H56" s="40">
        <v>3943096.8250000002</v>
      </c>
    </row>
    <row r="57" spans="1:8" s="41" customFormat="1" ht="111.75" customHeight="1" thickTop="1" thickBot="1" x14ac:dyDescent="0.3">
      <c r="A57" s="76">
        <v>55</v>
      </c>
      <c r="B57" s="38" t="s">
        <v>62</v>
      </c>
      <c r="C57" s="47">
        <v>44907</v>
      </c>
      <c r="D57" s="36" t="s">
        <v>216</v>
      </c>
      <c r="E57" s="36" t="s">
        <v>63</v>
      </c>
      <c r="F57" s="36" t="s">
        <v>249</v>
      </c>
      <c r="G57" s="36" t="s">
        <v>240</v>
      </c>
      <c r="H57" s="40">
        <v>119200</v>
      </c>
    </row>
    <row r="58" spans="1:8" s="41" customFormat="1" ht="111.75" customHeight="1" thickTop="1" thickBot="1" x14ac:dyDescent="0.3">
      <c r="A58" s="76">
        <v>56</v>
      </c>
      <c r="B58" s="38" t="s">
        <v>62</v>
      </c>
      <c r="C58" s="47">
        <v>44907</v>
      </c>
      <c r="D58" s="36" t="s">
        <v>217</v>
      </c>
      <c r="E58" s="36" t="s">
        <v>85</v>
      </c>
      <c r="F58" s="36" t="s">
        <v>250</v>
      </c>
      <c r="G58" s="36" t="s">
        <v>241</v>
      </c>
      <c r="H58" s="40">
        <v>4136792.625</v>
      </c>
    </row>
    <row r="59" spans="1:8" s="41" customFormat="1" ht="111.75" customHeight="1" thickTop="1" thickBot="1" x14ac:dyDescent="0.3">
      <c r="A59" s="76">
        <v>57</v>
      </c>
      <c r="B59" s="38" t="s">
        <v>62</v>
      </c>
      <c r="C59" s="47">
        <v>44907</v>
      </c>
      <c r="D59" s="36" t="s">
        <v>218</v>
      </c>
      <c r="E59" s="36" t="s">
        <v>63</v>
      </c>
      <c r="F59" s="36" t="s">
        <v>249</v>
      </c>
      <c r="G59" s="36" t="s">
        <v>240</v>
      </c>
      <c r="H59" s="40">
        <v>397778</v>
      </c>
    </row>
    <row r="60" spans="1:8" s="41" customFormat="1" ht="111.75" customHeight="1" thickTop="1" thickBot="1" x14ac:dyDescent="0.3">
      <c r="A60" s="76">
        <v>58</v>
      </c>
      <c r="B60" s="38" t="s">
        <v>62</v>
      </c>
      <c r="C60" s="47">
        <v>44908</v>
      </c>
      <c r="D60" s="36" t="s">
        <v>219</v>
      </c>
      <c r="E60" s="36" t="s">
        <v>69</v>
      </c>
      <c r="F60" s="36" t="s">
        <v>249</v>
      </c>
      <c r="G60" s="36" t="s">
        <v>239</v>
      </c>
      <c r="H60" s="40">
        <v>21345353</v>
      </c>
    </row>
    <row r="61" spans="1:8" s="41" customFormat="1" ht="111.75" customHeight="1" thickTop="1" thickBot="1" x14ac:dyDescent="0.3">
      <c r="A61" s="76">
        <v>59</v>
      </c>
      <c r="B61" s="44" t="s">
        <v>62</v>
      </c>
      <c r="C61" s="50">
        <v>44914</v>
      </c>
      <c r="D61" s="49" t="s">
        <v>220</v>
      </c>
      <c r="E61" s="51" t="s">
        <v>176</v>
      </c>
      <c r="F61" s="36" t="s">
        <v>251</v>
      </c>
      <c r="G61" s="36" t="s">
        <v>239</v>
      </c>
      <c r="H61" s="40">
        <v>9287128.7249999996</v>
      </c>
    </row>
    <row r="62" spans="1:8" s="41" customFormat="1" ht="111.75" customHeight="1" thickTop="1" thickBot="1" x14ac:dyDescent="0.3">
      <c r="A62" s="76">
        <v>60</v>
      </c>
      <c r="B62" s="52" t="s">
        <v>221</v>
      </c>
      <c r="C62" s="53">
        <v>44921</v>
      </c>
      <c r="D62" s="29" t="s">
        <v>222</v>
      </c>
      <c r="E62" s="36" t="s">
        <v>63</v>
      </c>
      <c r="F62" s="36" t="s">
        <v>251</v>
      </c>
      <c r="G62" s="36" t="s">
        <v>239</v>
      </c>
      <c r="H62" s="40">
        <v>6557233.2359999996</v>
      </c>
    </row>
    <row r="63" spans="1:8" s="41" customFormat="1" ht="111.75" customHeight="1" thickTop="1" thickBot="1" x14ac:dyDescent="0.3">
      <c r="A63" s="76">
        <v>61</v>
      </c>
      <c r="B63" s="52" t="s">
        <v>223</v>
      </c>
      <c r="C63" s="53">
        <v>44921</v>
      </c>
      <c r="D63" s="29" t="s">
        <v>224</v>
      </c>
      <c r="E63" s="36" t="s">
        <v>85</v>
      </c>
      <c r="F63" s="36" t="s">
        <v>250</v>
      </c>
      <c r="G63" s="36" t="s">
        <v>241</v>
      </c>
      <c r="H63" s="40">
        <v>9433845.75</v>
      </c>
    </row>
    <row r="64" spans="1:8" s="41" customFormat="1" ht="111.75" customHeight="1" thickTop="1" thickBot="1" x14ac:dyDescent="0.3">
      <c r="A64" s="76">
        <v>62</v>
      </c>
      <c r="B64" s="52" t="s">
        <v>62</v>
      </c>
      <c r="C64" s="53">
        <v>44913</v>
      </c>
      <c r="D64" s="29" t="s">
        <v>225</v>
      </c>
      <c r="E64" s="29" t="s">
        <v>226</v>
      </c>
      <c r="F64" s="36" t="s">
        <v>252</v>
      </c>
      <c r="G64" s="51" t="s">
        <v>239</v>
      </c>
      <c r="H64" s="40">
        <v>889524</v>
      </c>
    </row>
    <row r="65" spans="1:8" s="41" customFormat="1" ht="111.75" customHeight="1" thickTop="1" thickBot="1" x14ac:dyDescent="0.3">
      <c r="A65" s="76">
        <v>63</v>
      </c>
      <c r="B65" s="52" t="s">
        <v>227</v>
      </c>
      <c r="C65" s="53">
        <v>44921</v>
      </c>
      <c r="D65" s="29" t="s">
        <v>228</v>
      </c>
      <c r="E65" s="36" t="s">
        <v>85</v>
      </c>
      <c r="F65" s="36" t="s">
        <v>250</v>
      </c>
      <c r="G65" s="36" t="s">
        <v>241</v>
      </c>
      <c r="H65" s="40">
        <v>11050149.6</v>
      </c>
    </row>
    <row r="66" spans="1:8" s="41" customFormat="1" ht="111.75" customHeight="1" thickTop="1" thickBot="1" x14ac:dyDescent="0.3">
      <c r="A66" s="76">
        <v>64</v>
      </c>
      <c r="B66" s="52" t="s">
        <v>229</v>
      </c>
      <c r="C66" s="53">
        <v>44921</v>
      </c>
      <c r="D66" s="29" t="s">
        <v>230</v>
      </c>
      <c r="E66" s="29" t="s">
        <v>114</v>
      </c>
      <c r="F66" s="29" t="s">
        <v>249</v>
      </c>
      <c r="G66" s="36" t="s">
        <v>243</v>
      </c>
      <c r="H66" s="40">
        <v>9316802.2949999999</v>
      </c>
    </row>
    <row r="67" spans="1:8" s="41" customFormat="1" ht="139.5" customHeight="1" thickTop="1" thickBot="1" x14ac:dyDescent="0.3">
      <c r="A67" s="76">
        <v>65</v>
      </c>
      <c r="B67" s="52" t="s">
        <v>231</v>
      </c>
      <c r="C67" s="53">
        <v>44921</v>
      </c>
      <c r="D67" s="29" t="s">
        <v>232</v>
      </c>
      <c r="E67" s="29" t="s">
        <v>233</v>
      </c>
      <c r="F67" s="29" t="s">
        <v>250</v>
      </c>
      <c r="G67" s="36" t="s">
        <v>239</v>
      </c>
      <c r="H67" s="40">
        <v>38660022.674999997</v>
      </c>
    </row>
    <row r="68" spans="1:8" s="41" customFormat="1" ht="111.75" customHeight="1" thickTop="1" thickBot="1" x14ac:dyDescent="0.3">
      <c r="A68" s="76">
        <v>66</v>
      </c>
      <c r="B68" s="52" t="s">
        <v>234</v>
      </c>
      <c r="C68" s="53">
        <v>44921</v>
      </c>
      <c r="D68" s="29" t="s">
        <v>235</v>
      </c>
      <c r="E68" s="29" t="s">
        <v>226</v>
      </c>
      <c r="F68" s="29" t="s">
        <v>250</v>
      </c>
      <c r="G68" s="36" t="s">
        <v>239</v>
      </c>
      <c r="H68" s="40">
        <v>3514995.55</v>
      </c>
    </row>
    <row r="69" spans="1:8" s="41" customFormat="1" ht="111.75" customHeight="1" thickTop="1" thickBot="1" x14ac:dyDescent="0.3">
      <c r="A69" s="76">
        <v>67</v>
      </c>
      <c r="B69" s="52" t="s">
        <v>62</v>
      </c>
      <c r="C69" s="53">
        <v>44923</v>
      </c>
      <c r="D69" s="29" t="s">
        <v>236</v>
      </c>
      <c r="E69" s="29" t="s">
        <v>237</v>
      </c>
      <c r="F69" s="29" t="s">
        <v>252</v>
      </c>
      <c r="G69" s="29" t="s">
        <v>239</v>
      </c>
      <c r="H69" s="40">
        <v>229740</v>
      </c>
    </row>
    <row r="70" spans="1:8" s="41" customFormat="1" ht="111.75" customHeight="1" thickBot="1" x14ac:dyDescent="0.3">
      <c r="A70" s="99" t="s">
        <v>244</v>
      </c>
      <c r="B70" s="100"/>
      <c r="C70" s="100"/>
      <c r="D70" s="100"/>
      <c r="E70" s="100"/>
      <c r="F70" s="100"/>
      <c r="G70" s="100"/>
      <c r="H70" s="77">
        <f>SUM(H3:H69)</f>
        <v>435297483.39400005</v>
      </c>
    </row>
    <row r="71" spans="1:8" s="55" customFormat="1" x14ac:dyDescent="0.25">
      <c r="A71" s="33"/>
      <c r="B71" s="33"/>
      <c r="C71" s="33"/>
      <c r="D71" s="33"/>
      <c r="E71" s="33"/>
      <c r="F71" s="33"/>
      <c r="G71" s="33"/>
      <c r="H71" s="54"/>
    </row>
    <row r="72" spans="1:8" x14ac:dyDescent="0.25">
      <c r="H72" s="56"/>
    </row>
    <row r="73" spans="1:8" x14ac:dyDescent="0.25">
      <c r="H73" s="57"/>
    </row>
    <row r="74" spans="1:8" x14ac:dyDescent="0.25">
      <c r="H74" s="57"/>
    </row>
    <row r="75" spans="1:8" x14ac:dyDescent="0.25">
      <c r="H75" s="54"/>
    </row>
    <row r="76" spans="1:8" x14ac:dyDescent="0.25">
      <c r="H76" s="56"/>
    </row>
    <row r="77" spans="1:8" x14ac:dyDescent="0.25">
      <c r="H77" s="57"/>
    </row>
    <row r="78" spans="1:8" x14ac:dyDescent="0.25">
      <c r="H78" s="57"/>
    </row>
    <row r="81" spans="1:40" s="59" customFormat="1" x14ac:dyDescent="0.25">
      <c r="A81" s="33"/>
      <c r="B81" s="33"/>
      <c r="C81" s="33"/>
      <c r="D81" s="33"/>
      <c r="E81" s="33"/>
      <c r="F81" s="33"/>
      <c r="G81" s="33"/>
      <c r="H81" s="58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</row>
    <row r="82" spans="1:40" s="59" customFormat="1" x14ac:dyDescent="0.25">
      <c r="A82" s="33"/>
      <c r="B82" s="33"/>
      <c r="C82" s="33"/>
      <c r="D82" s="33"/>
      <c r="E82" s="33"/>
      <c r="F82" s="33"/>
      <c r="G82" s="33"/>
      <c r="H82" s="57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</row>
    <row r="83" spans="1:40" s="59" customFormat="1" x14ac:dyDescent="0.25">
      <c r="A83" s="33"/>
      <c r="B83" s="33"/>
      <c r="C83" s="33"/>
      <c r="D83" s="33"/>
      <c r="E83" s="33"/>
      <c r="F83" s="33"/>
      <c r="G83" s="33"/>
      <c r="H83" s="57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</row>
    <row r="86" spans="1:40" s="59" customFormat="1" x14ac:dyDescent="0.25">
      <c r="A86" s="33"/>
      <c r="B86" s="33"/>
      <c r="C86" s="33"/>
      <c r="D86" s="33"/>
      <c r="E86" s="33"/>
      <c r="F86" s="33"/>
      <c r="G86" s="33"/>
      <c r="H86" s="57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</row>
    <row r="87" spans="1:40" s="59" customForma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</row>
    <row r="91" spans="1:40" s="59" customFormat="1" x14ac:dyDescent="0.25">
      <c r="A91" s="33"/>
      <c r="B91" s="33"/>
      <c r="C91" s="33"/>
      <c r="D91" s="33"/>
      <c r="E91" s="33"/>
      <c r="F91" s="33"/>
      <c r="G91" s="33"/>
      <c r="H91" s="57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</row>
    <row r="112" spans="1:40" s="60" customForma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</row>
    <row r="113" spans="1:40" s="60" customForma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</row>
    <row r="114" spans="1:40" s="60" customForma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</row>
    <row r="115" spans="1:40" s="60" customForma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</row>
    <row r="116" spans="1:40" s="60" customForma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</row>
    <row r="117" spans="1:40" s="60" customForma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</row>
    <row r="118" spans="1:40" s="60" customForma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</row>
    <row r="119" spans="1:40" s="60" customForma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</row>
    <row r="120" spans="1:40" s="60" customForma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</row>
    <row r="121" spans="1:40" s="60" customForma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</row>
    <row r="122" spans="1:40" s="60" customForma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</row>
    <row r="123" spans="1:40" s="60" customForma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</row>
    <row r="124" spans="1:40" s="60" customForma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</row>
    <row r="125" spans="1:40" s="60" customForma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</row>
    <row r="126" spans="1:40" s="60" customForma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</row>
    <row r="127" spans="1:40" s="60" customForma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</row>
    <row r="128" spans="1:40" s="60" customForma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</row>
    <row r="129" spans="1:40" s="60" customForma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</row>
    <row r="130" spans="1:40" s="60" customForma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</row>
    <row r="131" spans="1:40" s="60" customForma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</row>
    <row r="132" spans="1:40" s="60" customForma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</row>
    <row r="133" spans="1:40" s="60" customForma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</row>
    <row r="134" spans="1:40" s="60" customForma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</row>
    <row r="135" spans="1:40" s="60" customForma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</row>
    <row r="136" spans="1:40" s="60" customForma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</row>
  </sheetData>
  <mergeCells count="2">
    <mergeCell ref="A1:H1"/>
    <mergeCell ref="A70:G70"/>
  </mergeCells>
  <printOptions horizontalCentered="1" verticalCentered="1"/>
  <pageMargins left="0" right="0" top="0" bottom="0" header="0" footer="0"/>
  <pageSetup paperSize="8" scale="66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'Z:\2022م\[المطروح والمسند والاوامر2022.xlsx]drop .list'!#REF!</xm:f>
          </x14:formula1>
          <xm:sqref>E5:E63 E65 E3 F3:G69</xm:sqref>
        </x14:dataValidation>
        <x14:dataValidation type="list" allowBlank="1" showInputMessage="1" showErrorMessage="1">
          <x14:formula1>
            <xm:f>'Z:\2022م\[المطروح والمسند والاوامر2022.xlsx]drop .list (2)'!#REF!</xm:f>
          </x14:formula1>
          <xm:sqref>E4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0C9222FCB204687445B24563A516B" ma:contentTypeVersion="0" ma:contentTypeDescription="Create a new document." ma:contentTypeScope="" ma:versionID="75b70502d3063cfd91c7ddbe26ccfa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8AF63A-1C3B-4FD6-B081-04B39A89DCB2}"/>
</file>

<file path=customXml/itemProps2.xml><?xml version="1.0" encoding="utf-8"?>
<ds:datastoreItem xmlns:ds="http://schemas.openxmlformats.org/officeDocument/2006/customXml" ds:itemID="{FCFB1D46-3E6F-402B-ADB5-54BCF2752C79}"/>
</file>

<file path=customXml/itemProps3.xml><?xml version="1.0" encoding="utf-8"?>
<ds:datastoreItem xmlns:ds="http://schemas.openxmlformats.org/officeDocument/2006/customXml" ds:itemID="{2787596D-B250-42E4-BF23-E40676BE57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البيانات الوصفية </vt:lpstr>
      <vt:lpstr>المتغيرات </vt:lpstr>
      <vt:lpstr>2021م</vt:lpstr>
      <vt:lpstr>2022م</vt:lpstr>
      <vt:lpstr>'2021م'!Print_Area</vt:lpstr>
      <vt:lpstr>'2022م'!Print_Area</vt:lpstr>
      <vt:lpstr>'2021م'!Print_Titles</vt:lpstr>
      <vt:lpstr>'2022م'!Print_Titles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2023-12-07T05:34:53Z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0x010100E7A0C9222FCB204687445B24563A516B</vt:lpwstr>
  </property>
</Properties>
</file>